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45" windowHeight="13515"/>
  </bookViews>
  <sheets>
    <sheet name="培养方案" sheetId="1" r:id="rId1"/>
    <sheet name="课程进程表" sheetId="3" r:id="rId2"/>
    <sheet name="配置图" sheetId="4" r:id="rId3"/>
    <sheet name="矩阵图" sheetId="5" r:id="rId4"/>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8" i="3"/>
  <c r="R88"/>
  <c r="Q88"/>
  <c r="P88"/>
  <c r="O88"/>
  <c r="N88"/>
  <c r="M88"/>
  <c r="L88"/>
  <c r="K88"/>
  <c r="J88"/>
  <c r="I88"/>
  <c r="H88"/>
  <c r="G88"/>
  <c r="S83"/>
  <c r="R83"/>
  <c r="Q83"/>
  <c r="P83"/>
  <c r="O83"/>
  <c r="N83"/>
  <c r="M83"/>
  <c r="L83"/>
  <c r="K83"/>
  <c r="J83"/>
  <c r="I83"/>
  <c r="H83"/>
  <c r="G83"/>
  <c r="F66"/>
  <c r="S59"/>
  <c r="R59"/>
  <c r="Q59"/>
  <c r="P59"/>
  <c r="O59"/>
  <c r="N59"/>
  <c r="M59"/>
  <c r="L59"/>
  <c r="K59"/>
  <c r="J59"/>
  <c r="I59"/>
  <c r="H59"/>
  <c r="G59"/>
  <c r="F59"/>
  <c r="S50"/>
  <c r="R50"/>
  <c r="Q50"/>
  <c r="P50"/>
  <c r="O50"/>
  <c r="N50"/>
  <c r="M50"/>
  <c r="L50"/>
  <c r="K50"/>
  <c r="J50"/>
  <c r="I50"/>
  <c r="H50"/>
  <c r="G50"/>
  <c r="F50"/>
  <c r="F44"/>
  <c r="F43"/>
  <c r="S41"/>
  <c r="R41"/>
  <c r="Q41"/>
  <c r="P41"/>
  <c r="O41"/>
  <c r="N41"/>
  <c r="M41"/>
  <c r="L41"/>
  <c r="K41"/>
  <c r="J41"/>
  <c r="I41"/>
  <c r="H41"/>
  <c r="G41"/>
  <c r="F41"/>
  <c r="S21"/>
  <c r="R21"/>
  <c r="Q21"/>
  <c r="P21"/>
  <c r="O21"/>
  <c r="L21"/>
  <c r="K21"/>
  <c r="J21"/>
  <c r="I21"/>
  <c r="H21"/>
  <c r="F21"/>
  <c r="F71" i="1"/>
  <c r="J62"/>
</calcChain>
</file>

<file path=xl/sharedStrings.xml><?xml version="1.0" encoding="utf-8"?>
<sst xmlns="http://schemas.openxmlformats.org/spreadsheetml/2006/main" count="680" uniqueCount="362">
  <si>
    <t>纺织工程专业2020级本科人才培养方案</t>
  </si>
  <si>
    <t>一、专业基本信息</t>
  </si>
  <si>
    <t>学科门类：</t>
  </si>
  <si>
    <t>工学</t>
  </si>
  <si>
    <t>专业代码：</t>
  </si>
  <si>
    <t>081601</t>
  </si>
  <si>
    <t>授予学位：</t>
  </si>
  <si>
    <t>工学学士</t>
  </si>
  <si>
    <t>标准学制：</t>
  </si>
  <si>
    <t>四年</t>
  </si>
  <si>
    <t>毕业学分要求：</t>
  </si>
  <si>
    <t>二、 培养目标与培养要求</t>
  </si>
  <si>
    <t>1. 培养目标</t>
  </si>
  <si>
    <t xml:space="preserve">（根据学校定位、专业特色、适应社会经济发展需要的培养目标；反映学生毕业五年能够达到的职业和专业成就的总体描述，明确培养学生就业领域与性质及社会竞争优势。200字左右）
本专业培养适应纺织工业和社会发展需要的，具有高尚理想情操和良好道德品质，拥有强烈社会责任感，基础扎实、知识面宽、 工程能力强、综合素质高，在纺织领域内获得工程师的基本训练，能在纺织品的生产加工、流通、进出口及质量监督管理部门，从事纺织产品和纺织工艺的设计，纺织品生产技术管理、品质控制、产品开发、科学研究、工程设计、营销与贸易等工作的高素质高级工程技术人才。
</t>
  </si>
  <si>
    <t xml:space="preserve">
</t>
  </si>
  <si>
    <t xml:space="preserve">本专业毕业生具有如下目标预期：
（1）能够适应现代纺织行业信息技术的发展需求，掌握一定的纺织信息技术，融会贯通工程数理化基本知识和纺织工程专业知识，能够对现代纺织工程领域的复杂工程问题进行分析并能提供系统性的解决方案。
（2）知识面宽，能够熟知纺织工程及相近领域的前沿技术，能够运用现代工具从事纺织领域相关产品的设计、开发、生产、检测、管理、贸易，同时具备一定的工程创新能力。
（3）能够坚守纺织行业的职业道德规范，求真务实，开拓进取，积极钻研。综合考虑法律、环境与可持续发展等因素影响，能够履行相应的社会责任。
（4）具备健康的身心和良好的人文素养，拥有团队精神、有效的沟通表达能力和工程项目管理能力。
（5）能够积极主动适应纺织行业不断变化的国内外形势，具有自主学习意识和终身学习的能力。
</t>
  </si>
  <si>
    <t>2. 毕业要求</t>
  </si>
  <si>
    <t>（综合描述学生通过本专业学习，学生所具备的素质、掌握的技能、知识和能力。200字左右）      
掌握纺织工程专业及相关工程知识，并能有效运用解决本领域的复杂工程问题。具备对各类纺织工程问题的分析和解决能力，并能够从事纺织工厂设计、纺织产品设计、纺织工艺设计等开发工作。能对纺织复杂工程问题进行研究，并掌握现代工具使用，评价和理解纺织工程实践和复杂工程问题解决方案对社会及环境可持续发展的影响，树立正确的行业发展观和中国社会主义核心价值观，具有人文社会科学素养、社会责任感，能够在工程实践中理解并遵守工程职业道德和规范，履行责任。具备沟通和交流能力及相应项目管理能力，具备终身学习能力。
毕业能力要求及其指标点分解：</t>
  </si>
  <si>
    <t>毕业能力要求</t>
  </si>
  <si>
    <t>指标点</t>
  </si>
  <si>
    <t>毕业要求1：立德树人</t>
  </si>
  <si>
    <t>1.1 坚持社会主义核心价值观，具有民族精神和时代精神，认同并坚持中国纺织工业的优良传统与美德。</t>
  </si>
  <si>
    <t>1.2 具有优良的社会道德、个人道德和职业道德，并具有一定的人文素养、正确的三观，以及求真务实，开拓进取，钻研的专业精神。</t>
  </si>
  <si>
    <t xml:space="preserve">毕业要求2：工程知识：掌握数学、自然科学、工程基础和专业知识，能够利用其理论和方法来解决纺织工程领域的复杂工程问题。
</t>
  </si>
  <si>
    <t>2.1.能将数学、自然科学、工程科学的语言工具用于工程问题的表述</t>
  </si>
  <si>
    <t>2.2.能够针对工程领域中一个系统和过程建立合适的数学模型，并利用恰当的边界条件求解</t>
  </si>
  <si>
    <t>2.3.能将工程和专业知识用于纺织工程的过程设计、控制、优化和改进</t>
  </si>
  <si>
    <t>2.4.能够将相关知识和数学模型方法用于纺织工程问题解决方案的比较与综合</t>
  </si>
  <si>
    <t>毕业要求3：
 问题分析：能够应用所学的数学、自然科学和纺织工程科学的理论和技术方法，开展各类纺织工程问题的预测、分析、鉴别、评价等工程实践，并通过文献研究对纺织工程问题进行分析，以获得有效结论。</t>
  </si>
  <si>
    <t>3.1.具备对复杂工程问题进行识别和判断，并结合专业知识进行有效分解的能力</t>
  </si>
  <si>
    <t>3.2.能够正确表达纺织工程问题的解决方案</t>
  </si>
  <si>
    <t>3.3.能认识到解决复杂工程问题有多种方案可选择，并能够通过检索和分析文献获取可代替的解决方案</t>
  </si>
  <si>
    <t>3.4.能运用基本原理，借助文献研究，结合基础知识和专业知识，分析解决问题过程中的影响因素，证实解决方案的合理性</t>
  </si>
  <si>
    <t>毕业要求4：
设计/开发解决方案：能从事纺织工厂设计、纺织产品设计、纺织工艺设计等开发工作，设计过程中能够综合考虑公共健康、安全、法律、文化以及环境等因素，并在设计环节中体现出创新意识和解决复杂工程问题的能力。</t>
  </si>
  <si>
    <t>4.1.掌握纺织工程设计和产品开发全周期、全流程的基本设计/开发方法和技术，了解影响设计目标和技术方案的各种因素</t>
  </si>
  <si>
    <t>4.2.能够根据用户需求，完成纺织产品设计及生产工艺计算和设备选型</t>
  </si>
  <si>
    <t>4.3.能够集成单元装备对纺织工程的流程设计方案进行优化，体现创新意识</t>
  </si>
  <si>
    <t>4.4.设计过程中能够考虑安全、健康、法律、文化及环境等制约因素。通过技术经济评价对设计方案的可行性进行研究，并能够用图纸、报告和实物形式呈现设计效果</t>
  </si>
  <si>
    <t>毕业要求5：
研究：能够基于科学原理并采用科学方法对复杂纺织工程问题进行研究，包括设计实验、分析与解释数据、并通过信息综合得到合理有效的结论。</t>
  </si>
  <si>
    <t>5.1.能够基于科学原理，通过文献研究或相关方法，调研和分析工程问题的解决方案</t>
  </si>
  <si>
    <t>5.2.能够根据对象特征，选择研究路线，设计实验方案</t>
  </si>
  <si>
    <t>5.3.能够针对纺织工程相关的复杂工程问题构建实验方案，进行实验，采集、整理和分析数据</t>
  </si>
  <si>
    <t>5.4.能够实验结果进行分析和解释，并通过信息综合得到合理有效的结论</t>
  </si>
  <si>
    <t>毕业要求6：
使用现代工具：能够针对复杂纺织工程问题，开发、选择与使用恰当的技术、资源、现代工程工具和信息技术工具，包括对复杂工程问题的预测与模拟，并能够理解其局限性。</t>
  </si>
  <si>
    <t>6.1.了解纺织工程专业常用的现代仪器、信息技术工具、工程工具和模拟软件的使用原理和方法，并理解其局限性</t>
  </si>
  <si>
    <t>6.2.能够选择与使用恰当的仪器、信息资源、工程工具和专业模拟软件，对纺织复杂工程问题进行分析、计算与设计</t>
  </si>
  <si>
    <t>6.3.能够针对具体纺织工程实际需求，选用满足特定需求的现代工具，模拟和预测专业问题，并能够分析其局限性</t>
  </si>
  <si>
    <t>毕业要求7：
工程与社会：能够基于纺织工程相关背景知识进行合理分析，评价纺织专业工程实践和复杂工程问题解决方案对社会、健康、安全、法律以及文化的影响，并理解应承担的责任。</t>
  </si>
  <si>
    <t>7.1.了解纺织工程专业相关领域的技术标准体系、知识产权、产业政策和法律法规，理解不同社会文化对工程活动的影响</t>
  </si>
  <si>
    <t>7.2.能够评价纺织产品设计、制造过程和产品应用对社会、健康、安全、法律以及文化的影响。能够理解自身在从事纺织工程专业相关工作所承担的社会责任</t>
  </si>
  <si>
    <t>毕业要求8：
环境和可持续发展：能够理解和评价针对复杂工程问题的专业工程实践对环境、社会可持续发展的影响。</t>
  </si>
  <si>
    <t>8.1.理解环境保护和社会可持续发展的内涵和意义</t>
  </si>
  <si>
    <t>8.2.能够在纺织工程实践中考虑环境保护和可持续发展要求，能够分析评价纺织工程实践项目对环境、社会可持续发展的影响</t>
  </si>
  <si>
    <t>毕业要求9：
职业规范：具有人文社会科学素养、社会责任感，能够在工程实践中理解并遵守工程职业道德和规范，履行责任。</t>
  </si>
  <si>
    <t xml:space="preserve">9.1.具备科学的世界观、人生观和价值观；理解个人与社会的关系，了解中国国情，理解中国社会主义核心价值观。 </t>
  </si>
  <si>
    <t>9.2.理解诚实公正、诚信守则的工程职业道德和规范，并能在工程实践中自觉遵守</t>
  </si>
  <si>
    <t>9.3.理解纺织工程师对公众的安全、健康和福祉，以及环境保护的社会责任，具有推动中国迈向纺织强国建设的责任感</t>
  </si>
  <si>
    <t>毕业要求10：
个人和团队：能够在多学科背景下的团队中承担个体、团队成员以及负责人的角色。</t>
  </si>
  <si>
    <t>10.1.能够主动与其他学科的成员共享信息，合作共事</t>
  </si>
  <si>
    <t>10.2.能够独立或合作完成团队分配的工作</t>
  </si>
  <si>
    <t>10.3.能够组织、协调和指挥团队开展工作</t>
  </si>
  <si>
    <t>毕业要求11：
沟通：能够就复杂工程问题与业界同行及社会公众进行有效沟通和交流，包括撰写报告和设计文稿、陈述发言、清晰表达或回应指令。并具备一定的国际视野，能够在跨文化背景下进行沟通和交流。</t>
  </si>
  <si>
    <t>11.1.能够通过口头、书面、图表和工程图纸等方式，与业界同行及社会公众进行有效沟通和交流</t>
  </si>
  <si>
    <t>11.2.了解纺织工程技术领域的国际发展趋势、技术研究热点</t>
  </si>
  <si>
    <t>11.3.至少掌握一门外语的听说读写能力，具有用外语进行信息交流和阅读专业外文资料的能力</t>
  </si>
  <si>
    <t>毕业要求12：
项目管理：理解并掌握工程管理原理与经济决策方法，并能在多学科环境中应用。</t>
  </si>
  <si>
    <t>12.1.掌握纺织工程项目中涉及的管理与经济决策方法</t>
  </si>
  <si>
    <t>12.2.能够在纺织产品和工艺设计、产品开发和工程设计中应用工程管理原理和经济决策方法</t>
  </si>
  <si>
    <t>12.3.能够在多学科环境下，在纺织设计开发解决方案的过程中，运用工程管理与经济决策方法</t>
  </si>
  <si>
    <t>毕业要求13：
终身学习：具有自主学习和终身学习的意识，有不断学习和适应发展的能力。</t>
  </si>
  <si>
    <t>13.1.能够认识不断探索和学习的重要性，具有自主学习和终身学习的意识</t>
  </si>
  <si>
    <t>13.2.具有自主学习的能力，包括对技术问题的理解能力，归纳总结的能力和提出问题的能力等；能针对个人或职业发展的需求，采用合适的方法，自主学习，适应发展</t>
  </si>
  <si>
    <t>三、主干学科与相近专业</t>
  </si>
  <si>
    <t>主干学科：</t>
  </si>
  <si>
    <t>纺织工程</t>
  </si>
  <si>
    <t>相近专业：</t>
  </si>
  <si>
    <t>轻化工程</t>
  </si>
  <si>
    <t>四、专业核心课程</t>
  </si>
  <si>
    <t>纺织材料学、纺纱学、机织学、针织学、染整工艺学</t>
  </si>
  <si>
    <t>五、实践教学环节</t>
  </si>
  <si>
    <t>1、</t>
  </si>
  <si>
    <r>
      <rPr>
        <sz val="11"/>
        <color theme="1"/>
        <rFont val="宋体"/>
        <charset val="134"/>
        <scheme val="minor"/>
      </rPr>
      <t>分散性实践（实验、上机、实践）：总学分</t>
    </r>
    <r>
      <rPr>
        <u/>
        <sz val="12"/>
        <rFont val="宋体"/>
        <charset val="134"/>
      </rPr>
      <t>18.44-19.44</t>
    </r>
    <r>
      <rPr>
        <sz val="11"/>
        <color theme="1"/>
        <rFont val="宋体"/>
        <charset val="134"/>
        <scheme val="minor"/>
      </rPr>
      <t>；总学时：</t>
    </r>
    <r>
      <rPr>
        <u/>
        <sz val="12"/>
        <rFont val="宋体"/>
        <charset val="134"/>
      </rPr>
      <t>478-510</t>
    </r>
    <r>
      <rPr>
        <sz val="11"/>
        <color theme="1"/>
        <rFont val="宋体"/>
        <charset val="134"/>
        <scheme val="minor"/>
      </rPr>
      <t>。</t>
    </r>
  </si>
  <si>
    <t>2、</t>
  </si>
  <si>
    <t>集中性实践环节</t>
  </si>
  <si>
    <t>序号</t>
  </si>
  <si>
    <t>课程名称</t>
  </si>
  <si>
    <t>周数</t>
  </si>
  <si>
    <t>学分</t>
  </si>
  <si>
    <t>培养模式</t>
  </si>
  <si>
    <t>（1）</t>
  </si>
  <si>
    <r>
      <rPr>
        <sz val="11"/>
        <color theme="1"/>
        <rFont val="宋体"/>
        <charset val="134"/>
        <scheme val="minor"/>
      </rPr>
      <t>专业讲座与认识实习</t>
    </r>
  </si>
  <si>
    <t>学校+企业</t>
  </si>
  <si>
    <t>（2）</t>
  </si>
  <si>
    <r>
      <rPr>
        <sz val="11"/>
        <color theme="1"/>
        <rFont val="宋体"/>
        <charset val="134"/>
        <scheme val="minor"/>
      </rPr>
      <t>纺织综合训练</t>
    </r>
  </si>
  <si>
    <t>学校</t>
  </si>
  <si>
    <t>（3）</t>
  </si>
  <si>
    <r>
      <rPr>
        <sz val="11"/>
        <color theme="1"/>
        <rFont val="宋体"/>
        <charset val="134"/>
        <scheme val="minor"/>
      </rPr>
      <t>企业实践</t>
    </r>
  </si>
  <si>
    <t>企业+学校</t>
  </si>
  <si>
    <t>（4）</t>
  </si>
  <si>
    <r>
      <rPr>
        <sz val="11"/>
        <color theme="1"/>
        <rFont val="宋体"/>
        <charset val="134"/>
        <scheme val="minor"/>
      </rPr>
      <t>工程实训（含金工实习）</t>
    </r>
  </si>
  <si>
    <t>（5）</t>
  </si>
  <si>
    <t>毕业设计（论文）</t>
  </si>
  <si>
    <t xml:space="preserve">学校+企业                                                                                                                                                                                                                                                                                                                                                                                                                                                                                                                                                                                                                                                                                                     </t>
  </si>
  <si>
    <t>（6）</t>
  </si>
  <si>
    <t>军事技能</t>
  </si>
  <si>
    <t>合计</t>
  </si>
  <si>
    <t>-</t>
  </si>
  <si>
    <t>3、</t>
  </si>
  <si>
    <r>
      <rPr>
        <sz val="11"/>
        <color theme="1"/>
        <rFont val="宋体"/>
        <charset val="134"/>
        <scheme val="minor"/>
      </rPr>
      <t>实践学分比例：</t>
    </r>
    <r>
      <rPr>
        <u/>
        <sz val="12"/>
        <rFont val="宋体"/>
        <charset val="134"/>
      </rPr>
      <t xml:space="preserve"> 25.1-25.7 % </t>
    </r>
  </si>
  <si>
    <t>六、短学期安排</t>
  </si>
  <si>
    <t>各短学期学时分配</t>
  </si>
  <si>
    <t>备注</t>
  </si>
  <si>
    <t>短学期1</t>
  </si>
  <si>
    <t>短学期2</t>
  </si>
  <si>
    <t>短学期3</t>
  </si>
  <si>
    <t>3周</t>
  </si>
  <si>
    <t>专业讲座与认识实习</t>
  </si>
  <si>
    <t>纺织综合训练</t>
  </si>
  <si>
    <t>七、学分分布</t>
  </si>
  <si>
    <t>课程类别</t>
  </si>
  <si>
    <t>学分/比例</t>
  </si>
  <si>
    <t>其中实验实践学分/比例</t>
  </si>
  <si>
    <t>其中选修学分/比例</t>
  </si>
  <si>
    <t>通识教育课程</t>
  </si>
  <si>
    <t>41/24.8%</t>
  </si>
  <si>
    <t>10 / 6.1%</t>
  </si>
  <si>
    <t>6 / 3.6%</t>
  </si>
  <si>
    <t>学科平台课程</t>
  </si>
  <si>
    <t>46/27.9%</t>
  </si>
  <si>
    <t>4.7 / 2.8%</t>
  </si>
  <si>
    <t>专业教育课程</t>
  </si>
  <si>
    <t>58/35.2%</t>
  </si>
  <si>
    <t>22.75-23.25 / 13.8%-14.1%</t>
  </si>
  <si>
    <t>17 / 10.3%</t>
  </si>
  <si>
    <t>能力拓展课程</t>
  </si>
  <si>
    <t>20/12.1%</t>
  </si>
  <si>
    <t>4-4.5 / 2.4%-2.7%</t>
  </si>
  <si>
    <t>16 / 9.7%</t>
  </si>
  <si>
    <t>总计</t>
  </si>
  <si>
    <t>165/100%</t>
  </si>
  <si>
    <t>八、辅修专业计划及要求</t>
  </si>
  <si>
    <t>辅修专业课程学分为20学分，辅修专业学位32学分：</t>
  </si>
  <si>
    <t>课程
编码</t>
  </si>
  <si>
    <t>学分/学时</t>
  </si>
  <si>
    <t>各学期周学时分配</t>
  </si>
  <si>
    <t>三</t>
  </si>
  <si>
    <t>四</t>
  </si>
  <si>
    <t>五</t>
  </si>
  <si>
    <t>六</t>
  </si>
  <si>
    <t>七</t>
  </si>
  <si>
    <t>纺织材料学(含实验）</t>
  </si>
  <si>
    <t>4/64</t>
  </si>
  <si>
    <t>辅修专业课程
（20学分）</t>
  </si>
  <si>
    <t>纺纱学(含实验）</t>
  </si>
  <si>
    <t>机织学(含实验）</t>
  </si>
  <si>
    <t>染整工艺学</t>
  </si>
  <si>
    <t>2/32</t>
  </si>
  <si>
    <t>非织造技术</t>
  </si>
  <si>
    <t>纺织产品设计</t>
  </si>
  <si>
    <t>学位课程
（12学分）</t>
  </si>
  <si>
    <t>学位论文（设计）</t>
  </si>
  <si>
    <t>纺织工程专业教学进程表</t>
  </si>
  <si>
    <t>Table of Teaching Schedule for Textile Engineering Major</t>
  </si>
  <si>
    <r>
      <rPr>
        <sz val="9"/>
        <color indexed="8"/>
        <rFont val="宋体"/>
        <charset val="134"/>
      </rPr>
      <t xml:space="preserve">课程类别
</t>
    </r>
    <r>
      <rPr>
        <sz val="9"/>
        <color indexed="8"/>
        <rFont val="Times New Roman"/>
        <family val="1"/>
      </rPr>
      <t>Course Type</t>
    </r>
  </si>
  <si>
    <r>
      <rPr>
        <sz val="9"/>
        <color indexed="8"/>
        <rFont val="宋体"/>
        <charset val="134"/>
      </rPr>
      <t xml:space="preserve">课程性质
</t>
    </r>
    <r>
      <rPr>
        <sz val="9"/>
        <color indexed="8"/>
        <rFont val="Times New Roman"/>
        <family val="1"/>
      </rPr>
      <t>Course Nature</t>
    </r>
  </si>
  <si>
    <t>序号No.</t>
  </si>
  <si>
    <r>
      <rPr>
        <sz val="9"/>
        <color indexed="8"/>
        <rFont val="宋体"/>
        <charset val="134"/>
      </rPr>
      <t xml:space="preserve">课程名称
</t>
    </r>
    <r>
      <rPr>
        <sz val="9"/>
        <color indexed="8"/>
        <rFont val="Times New Roman"/>
        <family val="1"/>
      </rPr>
      <t>Course Name</t>
    </r>
  </si>
  <si>
    <r>
      <rPr>
        <sz val="9"/>
        <color indexed="8"/>
        <rFont val="宋体"/>
        <charset val="134"/>
      </rPr>
      <t>学</t>
    </r>
    <r>
      <rPr>
        <sz val="9"/>
        <color indexed="8"/>
        <rFont val="Times New Roman"/>
        <family val="1"/>
      </rPr>
      <t xml:space="preserve">
</t>
    </r>
    <r>
      <rPr>
        <sz val="9"/>
        <color indexed="8"/>
        <rFont val="宋体"/>
        <charset val="134"/>
      </rPr>
      <t xml:space="preserve">分
</t>
    </r>
    <r>
      <rPr>
        <sz val="9"/>
        <color indexed="8"/>
        <rFont val="Times New Roman"/>
        <family val="1"/>
      </rPr>
      <t>Credits</t>
    </r>
  </si>
  <si>
    <r>
      <rPr>
        <sz val="9"/>
        <color indexed="8"/>
        <rFont val="宋体"/>
        <charset val="134"/>
      </rPr>
      <t xml:space="preserve">总学时数
</t>
    </r>
    <r>
      <rPr>
        <sz val="9"/>
        <color indexed="8"/>
        <rFont val="Times New Roman"/>
        <family val="1"/>
      </rPr>
      <t>Total Credit Hours</t>
    </r>
  </si>
  <si>
    <r>
      <rPr>
        <sz val="9"/>
        <color indexed="8"/>
        <rFont val="宋体"/>
        <charset val="134"/>
      </rPr>
      <t>学时分配</t>
    </r>
    <r>
      <rPr>
        <sz val="9"/>
        <color indexed="8"/>
        <rFont val="Times New Roman"/>
        <family val="1"/>
      </rPr>
      <t xml:space="preserve">   Credit Hour Distribution</t>
    </r>
  </si>
  <si>
    <r>
      <rPr>
        <sz val="9"/>
        <color indexed="8"/>
        <rFont val="宋体"/>
        <charset val="134"/>
      </rPr>
      <t xml:space="preserve">各学期周学时分配
</t>
    </r>
    <r>
      <rPr>
        <sz val="9"/>
        <color indexed="8"/>
        <rFont val="Times New Roman"/>
        <family val="1"/>
      </rPr>
      <t>Weekly Hours Per Semester</t>
    </r>
  </si>
  <si>
    <r>
      <rPr>
        <sz val="9"/>
        <color indexed="8"/>
        <rFont val="宋体"/>
        <charset val="134"/>
      </rPr>
      <t>课程考试</t>
    </r>
    <r>
      <rPr>
        <sz val="9"/>
        <color indexed="8"/>
        <rFont val="Times New Roman"/>
        <family val="1"/>
      </rPr>
      <t xml:space="preserve">
</t>
    </r>
    <r>
      <rPr>
        <sz val="9"/>
        <color indexed="8"/>
        <rFont val="宋体"/>
        <charset val="134"/>
      </rPr>
      <t>学期</t>
    </r>
    <r>
      <rPr>
        <sz val="9"/>
        <color indexed="8"/>
        <rFont val="Times New Roman"/>
        <family val="1"/>
      </rPr>
      <t xml:space="preserve">
Examination Semester</t>
    </r>
  </si>
  <si>
    <r>
      <rPr>
        <sz val="9"/>
        <color indexed="8"/>
        <rFont val="宋体"/>
        <charset val="134"/>
      </rPr>
      <t xml:space="preserve">开课学院
</t>
    </r>
    <r>
      <rPr>
        <sz val="9"/>
        <color indexed="8"/>
        <rFont val="Times New Roman"/>
        <family val="1"/>
      </rPr>
      <t>School</t>
    </r>
  </si>
  <si>
    <r>
      <rPr>
        <sz val="9"/>
        <color indexed="8"/>
        <rFont val="宋体"/>
        <charset val="134"/>
      </rPr>
      <t>备</t>
    </r>
    <r>
      <rPr>
        <sz val="9"/>
        <color indexed="8"/>
        <rFont val="Times New Roman"/>
        <family val="1"/>
      </rPr>
      <t xml:space="preserve">
</t>
    </r>
    <r>
      <rPr>
        <sz val="9"/>
        <color indexed="8"/>
        <rFont val="宋体"/>
        <charset val="134"/>
      </rPr>
      <t>注</t>
    </r>
    <r>
      <rPr>
        <sz val="9"/>
        <color indexed="8"/>
        <rFont val="Times New Roman"/>
        <family val="1"/>
      </rPr>
      <t xml:space="preserve">
Notes</t>
    </r>
  </si>
  <si>
    <r>
      <rPr>
        <sz val="9"/>
        <color indexed="8"/>
        <rFont val="宋体"/>
        <charset val="134"/>
      </rPr>
      <t>讲</t>
    </r>
    <r>
      <rPr>
        <sz val="9"/>
        <color indexed="8"/>
        <rFont val="Times New Roman"/>
        <family val="1"/>
      </rPr>
      <t xml:space="preserve">
</t>
    </r>
    <r>
      <rPr>
        <sz val="9"/>
        <color indexed="8"/>
        <rFont val="宋体"/>
        <charset val="134"/>
      </rPr>
      <t xml:space="preserve">课
</t>
    </r>
    <r>
      <rPr>
        <sz val="9"/>
        <color indexed="8"/>
        <rFont val="Times New Roman"/>
        <family val="1"/>
      </rPr>
      <t>Lecture</t>
    </r>
  </si>
  <si>
    <r>
      <rPr>
        <sz val="9"/>
        <color indexed="8"/>
        <rFont val="宋体"/>
        <charset val="134"/>
      </rPr>
      <t>实</t>
    </r>
    <r>
      <rPr>
        <sz val="9"/>
        <color indexed="8"/>
        <rFont val="Times New Roman"/>
        <family val="1"/>
      </rPr>
      <t xml:space="preserve">
</t>
    </r>
    <r>
      <rPr>
        <sz val="9"/>
        <color indexed="8"/>
        <rFont val="宋体"/>
        <charset val="134"/>
      </rPr>
      <t>验</t>
    </r>
    <r>
      <rPr>
        <sz val="9"/>
        <color indexed="8"/>
        <rFont val="Times New Roman"/>
        <family val="1"/>
      </rPr>
      <t>Experiment</t>
    </r>
  </si>
  <si>
    <r>
      <rPr>
        <sz val="9"/>
        <color indexed="8"/>
        <rFont val="宋体"/>
        <charset val="134"/>
      </rPr>
      <t>上</t>
    </r>
    <r>
      <rPr>
        <sz val="9"/>
        <color indexed="8"/>
        <rFont val="Times New Roman"/>
        <family val="1"/>
      </rPr>
      <t xml:space="preserve">
</t>
    </r>
    <r>
      <rPr>
        <sz val="9"/>
        <color indexed="8"/>
        <rFont val="宋体"/>
        <charset val="134"/>
      </rPr>
      <t>机</t>
    </r>
    <r>
      <rPr>
        <sz val="9"/>
        <color indexed="8"/>
        <rFont val="Times New Roman"/>
        <family val="1"/>
      </rPr>
      <t xml:space="preserve">
Program-ming</t>
    </r>
  </si>
  <si>
    <r>
      <rPr>
        <sz val="9"/>
        <color indexed="8"/>
        <rFont val="宋体"/>
        <charset val="134"/>
      </rPr>
      <t>实</t>
    </r>
    <r>
      <rPr>
        <sz val="9"/>
        <color indexed="8"/>
        <rFont val="Times New Roman"/>
        <family val="1"/>
      </rPr>
      <t xml:space="preserve">
</t>
    </r>
    <r>
      <rPr>
        <sz val="9"/>
        <color indexed="8"/>
        <rFont val="宋体"/>
        <charset val="134"/>
      </rPr>
      <t xml:space="preserve">践
</t>
    </r>
    <r>
      <rPr>
        <sz val="9"/>
        <color indexed="8"/>
        <rFont val="Times New Roman"/>
        <family val="1"/>
      </rPr>
      <t>Practice</t>
    </r>
  </si>
  <si>
    <r>
      <rPr>
        <sz val="9"/>
        <color indexed="8"/>
        <rFont val="宋体"/>
        <charset val="134"/>
      </rPr>
      <t>一</t>
    </r>
    <r>
      <rPr>
        <sz val="9"/>
        <color indexed="8"/>
        <rFont val="Times New Roman"/>
        <family val="1"/>
      </rPr>
      <t xml:space="preserve">
1st</t>
    </r>
  </si>
  <si>
    <r>
      <rPr>
        <sz val="9"/>
        <color indexed="8"/>
        <rFont val="宋体"/>
        <charset val="134"/>
      </rPr>
      <t>二</t>
    </r>
    <r>
      <rPr>
        <sz val="9"/>
        <color indexed="8"/>
        <rFont val="Times New Roman"/>
        <family val="1"/>
      </rPr>
      <t xml:space="preserve">
2nd</t>
    </r>
  </si>
  <si>
    <r>
      <rPr>
        <sz val="9"/>
        <color indexed="8"/>
        <rFont val="宋体"/>
        <charset val="134"/>
      </rPr>
      <t>三</t>
    </r>
    <r>
      <rPr>
        <sz val="9"/>
        <color indexed="8"/>
        <rFont val="Times New Roman"/>
        <family val="1"/>
      </rPr>
      <t xml:space="preserve">
3rd</t>
    </r>
  </si>
  <si>
    <r>
      <rPr>
        <sz val="9"/>
        <color indexed="8"/>
        <rFont val="宋体"/>
        <charset val="134"/>
      </rPr>
      <t>四</t>
    </r>
    <r>
      <rPr>
        <sz val="9"/>
        <color indexed="8"/>
        <rFont val="Times New Roman"/>
        <family val="1"/>
      </rPr>
      <t xml:space="preserve">
4th</t>
    </r>
  </si>
  <si>
    <r>
      <rPr>
        <sz val="9"/>
        <color indexed="8"/>
        <rFont val="宋体"/>
        <charset val="134"/>
      </rPr>
      <t>五</t>
    </r>
    <r>
      <rPr>
        <sz val="9"/>
        <color indexed="8"/>
        <rFont val="Times New Roman"/>
        <family val="1"/>
      </rPr>
      <t xml:space="preserve">
5th</t>
    </r>
  </si>
  <si>
    <r>
      <rPr>
        <sz val="9"/>
        <color indexed="8"/>
        <rFont val="宋体"/>
        <charset val="134"/>
      </rPr>
      <t>六</t>
    </r>
    <r>
      <rPr>
        <sz val="9"/>
        <color indexed="8"/>
        <rFont val="Times New Roman"/>
        <family val="1"/>
      </rPr>
      <t xml:space="preserve">
6th</t>
    </r>
  </si>
  <si>
    <r>
      <rPr>
        <sz val="9"/>
        <color indexed="8"/>
        <rFont val="宋体"/>
        <charset val="134"/>
      </rPr>
      <t>七</t>
    </r>
    <r>
      <rPr>
        <sz val="9"/>
        <color indexed="8"/>
        <rFont val="Times New Roman"/>
        <family val="1"/>
      </rPr>
      <t xml:space="preserve">
7th</t>
    </r>
  </si>
  <si>
    <r>
      <rPr>
        <sz val="9"/>
        <color indexed="8"/>
        <rFont val="宋体"/>
        <charset val="134"/>
      </rPr>
      <t>八</t>
    </r>
    <r>
      <rPr>
        <sz val="9"/>
        <color indexed="8"/>
        <rFont val="Times New Roman"/>
        <family val="1"/>
      </rPr>
      <t xml:space="preserve">
8th</t>
    </r>
  </si>
  <si>
    <t>二</t>
  </si>
  <si>
    <t>八</t>
  </si>
  <si>
    <r>
      <rPr>
        <sz val="9"/>
        <color indexed="8"/>
        <rFont val="宋体"/>
        <charset val="134"/>
      </rPr>
      <t xml:space="preserve">通识教育课程
</t>
    </r>
    <r>
      <rPr>
        <sz val="9"/>
        <color indexed="8"/>
        <rFont val="Times New Roman"/>
        <family val="1"/>
      </rPr>
      <t xml:space="preserve"> General Education</t>
    </r>
  </si>
  <si>
    <r>
      <rPr>
        <sz val="9"/>
        <color indexed="8"/>
        <rFont val="宋体"/>
        <charset val="134"/>
      </rPr>
      <t>通识教育必修课</t>
    </r>
    <r>
      <rPr>
        <sz val="9"/>
        <color indexed="8"/>
        <rFont val="Times New Roman"/>
        <family val="1"/>
      </rPr>
      <t xml:space="preserve">
General Education (Compulsory)</t>
    </r>
  </si>
  <si>
    <r>
      <rPr>
        <sz val="9"/>
        <color indexed="8"/>
        <rFont val="宋体"/>
        <charset val="134"/>
      </rPr>
      <t>思政类</t>
    </r>
    <r>
      <rPr>
        <sz val="9"/>
        <color indexed="8"/>
        <rFont val="Times New Roman"/>
        <family val="1"/>
      </rPr>
      <t xml:space="preserve">
Ideological and Political Courses</t>
    </r>
  </si>
  <si>
    <r>
      <rPr>
        <sz val="9"/>
        <color indexed="8"/>
        <rFont val="宋体"/>
        <charset val="134"/>
      </rPr>
      <t>思想道德修养与法律基础</t>
    </r>
    <r>
      <rPr>
        <sz val="9"/>
        <color indexed="8"/>
        <rFont val="Times New Roman"/>
        <family val="1"/>
      </rPr>
      <t>|| Cultivation of Ideological Morality and Basis of Law</t>
    </r>
  </si>
  <si>
    <r>
      <rPr>
        <sz val="9"/>
        <color indexed="8"/>
        <rFont val="宋体"/>
        <charset val="134"/>
      </rPr>
      <t>中国近现代史纲要</t>
    </r>
    <r>
      <rPr>
        <sz val="9"/>
        <color indexed="8"/>
        <rFont val="Times New Roman"/>
        <family val="1"/>
      </rPr>
      <t>||Outline of Chinese Contemporary and Modern History</t>
    </r>
  </si>
  <si>
    <t xml:space="preserve"> </t>
  </si>
  <si>
    <r>
      <rPr>
        <sz val="9"/>
        <color indexed="8"/>
        <rFont val="宋体"/>
        <charset val="134"/>
      </rPr>
      <t>马克思主义基本原理</t>
    </r>
    <r>
      <rPr>
        <sz val="9"/>
        <color indexed="8"/>
        <rFont val="Times New Roman"/>
        <family val="1"/>
      </rPr>
      <t>||Elementary Theory of Marxism</t>
    </r>
  </si>
  <si>
    <r>
      <rPr>
        <sz val="9"/>
        <color indexed="8"/>
        <rFont val="宋体"/>
        <charset val="134"/>
      </rPr>
      <t>毛泽东思想和中国特色社会主义理论体系概论</t>
    </r>
    <r>
      <rPr>
        <sz val="9"/>
        <color indexed="8"/>
        <rFont val="Times New Roman"/>
        <family val="1"/>
      </rPr>
      <t>||Mao Zedong Thought and Theory of Socialism with Chinese Characteristics</t>
    </r>
  </si>
  <si>
    <r>
      <rPr>
        <sz val="9"/>
        <color indexed="8"/>
        <rFont val="宋体"/>
        <charset val="134"/>
      </rPr>
      <t>思想政治理论综合实践</t>
    </r>
    <r>
      <rPr>
        <sz val="9"/>
        <color indexed="8"/>
        <rFont val="Times New Roman"/>
        <family val="1"/>
      </rPr>
      <t>||Comprehensive Practice of Ideological and Political Theory</t>
    </r>
  </si>
  <si>
    <r>
      <rPr>
        <sz val="9"/>
        <color indexed="8"/>
        <rFont val="宋体"/>
        <charset val="134"/>
      </rPr>
      <t>形势与政策</t>
    </r>
    <r>
      <rPr>
        <sz val="9"/>
        <color indexed="8"/>
        <rFont val="Times New Roman"/>
        <family val="1"/>
      </rPr>
      <t>||Current Situation and Policies</t>
    </r>
  </si>
  <si>
    <r>
      <rPr>
        <sz val="9"/>
        <color indexed="8"/>
        <rFont val="宋体"/>
        <charset val="134"/>
      </rPr>
      <t>第</t>
    </r>
    <r>
      <rPr>
        <sz val="9"/>
        <color indexed="8"/>
        <rFont val="Times New Roman"/>
        <family val="1"/>
      </rPr>
      <t>1-2</t>
    </r>
    <r>
      <rPr>
        <sz val="9"/>
        <color indexed="8"/>
        <rFont val="宋体"/>
        <charset val="134"/>
      </rPr>
      <t>学期讲课，第</t>
    </r>
    <r>
      <rPr>
        <sz val="9"/>
        <color indexed="8"/>
        <rFont val="Times New Roman"/>
        <family val="1"/>
      </rPr>
      <t>3-8</t>
    </r>
    <r>
      <rPr>
        <sz val="9"/>
        <color indexed="8"/>
        <rFont val="宋体"/>
        <charset val="134"/>
      </rPr>
      <t xml:space="preserve">学期采用备案制
</t>
    </r>
    <r>
      <rPr>
        <sz val="9"/>
        <color indexed="8"/>
        <rFont val="Times New Roman"/>
        <family val="1"/>
      </rPr>
      <t>(Semester 1-2 using lectures, semester 3-8 using the filling system)</t>
    </r>
  </si>
  <si>
    <r>
      <rPr>
        <sz val="9"/>
        <color indexed="8"/>
        <rFont val="宋体"/>
        <charset val="134"/>
      </rPr>
      <t>外语类</t>
    </r>
    <r>
      <rPr>
        <sz val="9"/>
        <color indexed="8"/>
        <rFont val="Times New Roman"/>
        <family val="1"/>
      </rPr>
      <t xml:space="preserve">
Foreign Language Courses</t>
    </r>
  </si>
  <si>
    <r>
      <rPr>
        <sz val="9"/>
        <color indexed="8"/>
        <rFont val="宋体"/>
        <charset val="134"/>
      </rPr>
      <t>大学英语</t>
    </r>
    <r>
      <rPr>
        <sz val="9"/>
        <color indexed="8"/>
        <rFont val="Times New Roman"/>
        <family val="1"/>
      </rPr>
      <t>||College English</t>
    </r>
  </si>
  <si>
    <r>
      <rPr>
        <sz val="9"/>
        <color indexed="8"/>
        <rFont val="宋体"/>
        <charset val="134"/>
      </rPr>
      <t xml:space="preserve">通识教育必修课
</t>
    </r>
    <r>
      <rPr>
        <sz val="9"/>
        <color indexed="8"/>
        <rFont val="Times New Roman"/>
        <family val="1"/>
      </rPr>
      <t>General Education (Compu
-lsory)</t>
    </r>
  </si>
  <si>
    <r>
      <rPr>
        <sz val="9"/>
        <color indexed="8"/>
        <rFont val="宋体"/>
        <charset val="134"/>
      </rPr>
      <t>计算机类</t>
    </r>
    <r>
      <rPr>
        <sz val="9"/>
        <color indexed="8"/>
        <rFont val="Times New Roman"/>
        <family val="1"/>
      </rPr>
      <t xml:space="preserve">
Computer Courses</t>
    </r>
  </si>
  <si>
    <r>
      <rPr>
        <sz val="9"/>
        <color indexed="8"/>
        <rFont val="宋体"/>
        <charset val="134"/>
      </rPr>
      <t>计算机文化基础</t>
    </r>
    <r>
      <rPr>
        <sz val="9"/>
        <color indexed="8"/>
        <rFont val="Times New Roman"/>
        <family val="1"/>
      </rPr>
      <t>||Fundamentals of  Computer Culture</t>
    </r>
  </si>
  <si>
    <r>
      <rPr>
        <sz val="9"/>
        <color theme="1"/>
        <rFont val="Times New Roman"/>
        <family val="1"/>
      </rPr>
      <t>SPOC</t>
    </r>
    <r>
      <rPr>
        <sz val="9"/>
        <color indexed="8"/>
        <rFont val="宋体"/>
        <charset val="134"/>
      </rPr>
      <t>在线学习（</t>
    </r>
    <r>
      <rPr>
        <sz val="9"/>
        <color indexed="8"/>
        <rFont val="Times New Roman"/>
        <family val="1"/>
      </rPr>
      <t>SPOC Online Learning )</t>
    </r>
  </si>
  <si>
    <r>
      <rPr>
        <sz val="9"/>
        <color indexed="8"/>
        <rFont val="宋体"/>
        <charset val="134"/>
      </rPr>
      <t>军体类</t>
    </r>
    <r>
      <rPr>
        <sz val="9"/>
        <color indexed="8"/>
        <rFont val="Times New Roman"/>
        <family val="1"/>
      </rPr>
      <t xml:space="preserve">
Military Courses</t>
    </r>
  </si>
  <si>
    <r>
      <rPr>
        <sz val="9"/>
        <color indexed="8"/>
        <rFont val="宋体"/>
        <charset val="134"/>
      </rPr>
      <t>军事理论</t>
    </r>
    <r>
      <rPr>
        <sz val="9"/>
        <color indexed="8"/>
        <rFont val="Times New Roman"/>
        <family val="1"/>
      </rPr>
      <t>||Military Theory</t>
    </r>
  </si>
  <si>
    <r>
      <rPr>
        <sz val="9"/>
        <color indexed="8"/>
        <rFont val="宋体"/>
        <charset val="134"/>
      </rPr>
      <t>军事技能</t>
    </r>
    <r>
      <rPr>
        <sz val="9"/>
        <color indexed="8"/>
        <rFont val="Times New Roman"/>
        <family val="1"/>
      </rPr>
      <t>||Military Skill Training</t>
    </r>
  </si>
  <si>
    <r>
      <rPr>
        <sz val="9"/>
        <color theme="1"/>
        <rFont val="Times New Roman"/>
        <family val="1"/>
      </rPr>
      <t>3</t>
    </r>
    <r>
      <rPr>
        <sz val="9"/>
        <color indexed="8"/>
        <rFont val="宋体"/>
        <charset val="134"/>
      </rPr>
      <t>周</t>
    </r>
    <r>
      <rPr>
        <sz val="9"/>
        <color indexed="8"/>
        <rFont val="Times New Roman"/>
        <family val="1"/>
      </rPr>
      <t>(Three weeks)</t>
    </r>
  </si>
  <si>
    <r>
      <rPr>
        <sz val="9"/>
        <color theme="1"/>
        <rFont val="Times New Roman"/>
        <family val="1"/>
      </rPr>
      <t>3</t>
    </r>
    <r>
      <rPr>
        <sz val="9"/>
        <color indexed="8"/>
        <rFont val="宋体"/>
        <charset val="134"/>
      </rPr>
      <t>周（</t>
    </r>
    <r>
      <rPr>
        <sz val="9"/>
        <color indexed="8"/>
        <rFont val="Times New Roman"/>
        <family val="1"/>
      </rPr>
      <t>Three weeks)</t>
    </r>
  </si>
  <si>
    <r>
      <rPr>
        <sz val="9"/>
        <color indexed="8"/>
        <rFont val="宋体"/>
        <charset val="134"/>
      </rPr>
      <t>短学期</t>
    </r>
    <r>
      <rPr>
        <sz val="9"/>
        <color indexed="8"/>
        <rFont val="Times New Roman"/>
        <family val="1"/>
      </rPr>
      <t>1(Short semester 1)</t>
    </r>
  </si>
  <si>
    <r>
      <rPr>
        <sz val="9"/>
        <color indexed="8"/>
        <rFont val="宋体"/>
        <charset val="134"/>
      </rPr>
      <t>体育</t>
    </r>
    <r>
      <rPr>
        <sz val="9"/>
        <color indexed="8"/>
        <rFont val="Times New Roman"/>
        <family val="1"/>
      </rPr>
      <t>||Physical Education</t>
    </r>
  </si>
  <si>
    <r>
      <rPr>
        <sz val="9"/>
        <color indexed="8"/>
        <rFont val="宋体"/>
        <charset val="134"/>
      </rPr>
      <t>实践中含课外体测理论考试</t>
    </r>
    <r>
      <rPr>
        <sz val="9"/>
        <color indexed="8"/>
        <rFont val="Times New Roman"/>
        <family val="1"/>
      </rPr>
      <t>16</t>
    </r>
    <r>
      <rPr>
        <sz val="9"/>
        <color indexed="8"/>
        <rFont val="宋体"/>
        <charset val="134"/>
      </rPr>
      <t>学时</t>
    </r>
    <r>
      <rPr>
        <sz val="9"/>
        <color indexed="8"/>
        <rFont val="Times New Roman"/>
        <family val="1"/>
      </rPr>
      <t>In practice,16 credit hours of extracurricular physical theory examination are included.</t>
    </r>
  </si>
  <si>
    <r>
      <rPr>
        <sz val="9"/>
        <color indexed="8"/>
        <rFont val="宋体"/>
        <charset val="134"/>
      </rPr>
      <t>成长规划类</t>
    </r>
    <r>
      <rPr>
        <sz val="9"/>
        <color indexed="8"/>
        <rFont val="Times New Roman"/>
        <family val="1"/>
      </rPr>
      <t xml:space="preserve">
Growth Planning Courses</t>
    </r>
  </si>
  <si>
    <r>
      <rPr>
        <sz val="9"/>
        <color indexed="8"/>
        <rFont val="宋体"/>
        <charset val="134"/>
      </rPr>
      <t>新生研讨课</t>
    </r>
    <r>
      <rPr>
        <sz val="9"/>
        <color indexed="8"/>
        <rFont val="Times New Roman"/>
        <family val="1"/>
      </rPr>
      <t>||Freshman Seminar</t>
    </r>
  </si>
  <si>
    <r>
      <rPr>
        <sz val="9"/>
        <color theme="1"/>
        <rFont val="宋体"/>
        <charset val="134"/>
      </rPr>
      <t>职业规划与就业指导</t>
    </r>
    <r>
      <rPr>
        <sz val="9"/>
        <color indexed="8"/>
        <rFont val="Times New Roman"/>
        <family val="1"/>
      </rPr>
      <t>||Career Planning and Employment Guidance</t>
    </r>
  </si>
  <si>
    <r>
      <rPr>
        <sz val="9"/>
        <color indexed="8"/>
        <rFont val="宋体"/>
        <charset val="134"/>
      </rPr>
      <t>心理健康</t>
    </r>
    <r>
      <rPr>
        <sz val="9"/>
        <color indexed="8"/>
        <rFont val="Times New Roman"/>
        <family val="1"/>
      </rPr>
      <t>||Mental Health</t>
    </r>
  </si>
  <si>
    <r>
      <rPr>
        <sz val="9"/>
        <color indexed="8"/>
        <rFont val="宋体"/>
        <charset val="134"/>
      </rPr>
      <t>小计</t>
    </r>
    <r>
      <rPr>
        <sz val="9"/>
        <color indexed="8"/>
        <rFont val="Times New Roman"/>
        <family val="1"/>
      </rPr>
      <t xml:space="preserve"> Subtotal</t>
    </r>
  </si>
  <si>
    <r>
      <rPr>
        <sz val="9"/>
        <color indexed="8"/>
        <rFont val="宋体"/>
        <charset val="134"/>
      </rPr>
      <t xml:space="preserve">通识教育选修课
</t>
    </r>
    <r>
      <rPr>
        <sz val="9"/>
        <color indexed="8"/>
        <rFont val="Times New Roman"/>
        <family val="1"/>
      </rPr>
      <t>General Education (Optional)</t>
    </r>
  </si>
  <si>
    <r>
      <rPr>
        <sz val="9"/>
        <color indexed="8"/>
        <rFont val="宋体"/>
        <charset val="134"/>
      </rPr>
      <t>分为创新创业类、国学文化类、科学精神类、法律思辨类、心理健康类、艺体审美类、非技术能力课程类</t>
    </r>
    <r>
      <rPr>
        <sz val="9"/>
        <color indexed="8"/>
        <rFont val="Times New Roman"/>
        <family val="1"/>
      </rPr>
      <t>7</t>
    </r>
    <r>
      <rPr>
        <sz val="9"/>
        <color indexed="8"/>
        <rFont val="宋体"/>
        <charset val="134"/>
      </rPr>
      <t>个模块
每个模块最多选修</t>
    </r>
    <r>
      <rPr>
        <sz val="9"/>
        <color indexed="8"/>
        <rFont val="Times New Roman"/>
        <family val="1"/>
      </rPr>
      <t>2.0</t>
    </r>
    <r>
      <rPr>
        <sz val="9"/>
        <color indexed="8"/>
        <rFont val="宋体"/>
        <charset val="134"/>
      </rPr>
      <t>学分（创新创业类必选</t>
    </r>
    <r>
      <rPr>
        <sz val="9"/>
        <color indexed="8"/>
        <rFont val="Times New Roman"/>
        <family val="1"/>
      </rPr>
      <t>2.0</t>
    </r>
    <r>
      <rPr>
        <sz val="9"/>
        <color indexed="8"/>
        <rFont val="宋体"/>
        <charset val="134"/>
      </rPr>
      <t>学分），每学期最多选修</t>
    </r>
    <r>
      <rPr>
        <sz val="9"/>
        <color indexed="8"/>
        <rFont val="Times New Roman"/>
        <family val="1"/>
      </rPr>
      <t>2</t>
    </r>
    <r>
      <rPr>
        <sz val="9"/>
        <color indexed="8"/>
        <rFont val="宋体"/>
        <charset val="134"/>
      </rPr>
      <t>门课程，共修满</t>
    </r>
    <r>
      <rPr>
        <sz val="9"/>
        <color indexed="8"/>
        <rFont val="Times New Roman"/>
        <family val="1"/>
      </rPr>
      <t>6.0</t>
    </r>
    <r>
      <rPr>
        <sz val="9"/>
        <color indexed="8"/>
        <rFont val="宋体"/>
        <charset val="134"/>
      </rPr>
      <t xml:space="preserve">学分。
</t>
    </r>
    <r>
      <rPr>
        <sz val="9"/>
        <color indexed="8"/>
        <rFont val="Times New Roman"/>
        <family val="1"/>
      </rPr>
      <t>Including 7 modules: Innovation and Entrepreneurship, Traditional Chinese Culture, Scientific Spirit, Legal and Critical Thinking, Mental Health, Arts and Aesthetic, and Non-technical Competence.
Up to 2.0 credits per module (2.0 credits required for Innovation and Entrepreneurship) and up to 2 courses per semester with a total of 6.0 credits.</t>
    </r>
  </si>
  <si>
    <r>
      <rPr>
        <sz val="9"/>
        <color indexed="8"/>
        <rFont val="宋体"/>
        <charset val="134"/>
      </rPr>
      <t>合计</t>
    </r>
    <r>
      <rPr>
        <sz val="9"/>
        <color indexed="8"/>
        <rFont val="Times New Roman"/>
        <family val="1"/>
      </rPr>
      <t xml:space="preserve"> Total</t>
    </r>
  </si>
  <si>
    <r>
      <rPr>
        <sz val="9"/>
        <color indexed="8"/>
        <rFont val="宋体"/>
        <charset val="134"/>
      </rPr>
      <t xml:space="preserve">学科平台课程
</t>
    </r>
    <r>
      <rPr>
        <sz val="9"/>
        <color indexed="8"/>
        <rFont val="Times New Roman"/>
        <family val="1"/>
      </rPr>
      <t xml:space="preserve"> Discipline  Education</t>
    </r>
  </si>
  <si>
    <r>
      <rPr>
        <sz val="9"/>
        <color indexed="8"/>
        <rFont val="宋体"/>
        <charset val="134"/>
      </rPr>
      <t xml:space="preserve">学科基础课程
</t>
    </r>
    <r>
      <rPr>
        <sz val="9"/>
        <color indexed="8"/>
        <rFont val="Times New Roman"/>
        <family val="1"/>
      </rPr>
      <t>Basic Courses</t>
    </r>
  </si>
  <si>
    <r>
      <rPr>
        <sz val="9"/>
        <color indexed="8"/>
        <rFont val="宋体"/>
        <charset val="134"/>
      </rPr>
      <t>高等数学Ⅱ</t>
    </r>
    <r>
      <rPr>
        <sz val="9"/>
        <color indexed="8"/>
        <rFont val="Times New Roman"/>
        <family val="1"/>
      </rPr>
      <t>||Advanced mathematics II</t>
    </r>
  </si>
  <si>
    <r>
      <rPr>
        <sz val="9"/>
        <color theme="1"/>
        <rFont val="Times New Roman"/>
        <family val="1"/>
      </rPr>
      <t>2</t>
    </r>
    <r>
      <rPr>
        <sz val="9"/>
        <color indexed="8"/>
        <rFont val="宋体"/>
        <charset val="134"/>
      </rPr>
      <t>学期前</t>
    </r>
    <r>
      <rPr>
        <sz val="9"/>
        <color indexed="8"/>
        <rFont val="Times New Roman"/>
        <family val="1"/>
      </rPr>
      <t>8</t>
    </r>
    <r>
      <rPr>
        <sz val="9"/>
        <color indexed="8"/>
        <rFont val="宋体"/>
        <charset val="134"/>
      </rPr>
      <t>周</t>
    </r>
    <r>
      <rPr>
        <sz val="9"/>
        <color indexed="8"/>
        <rFont val="Times New Roman"/>
        <family val="1"/>
      </rPr>
      <t>week 1 to week 8 in the 2nd semester</t>
    </r>
  </si>
  <si>
    <r>
      <rPr>
        <sz val="9"/>
        <color indexed="8"/>
        <rFont val="宋体"/>
        <charset val="134"/>
      </rPr>
      <t>线性代数Ⅱ</t>
    </r>
    <r>
      <rPr>
        <sz val="9"/>
        <color indexed="8"/>
        <rFont val="Times New Roman"/>
        <family val="1"/>
      </rPr>
      <t xml:space="preserve"> ||Linear AlgebraII</t>
    </r>
  </si>
  <si>
    <r>
      <rPr>
        <sz val="9"/>
        <color theme="1"/>
        <rFont val="Times New Roman"/>
        <family val="1"/>
      </rPr>
      <t>2</t>
    </r>
    <r>
      <rPr>
        <sz val="9"/>
        <color indexed="8"/>
        <rFont val="宋体"/>
        <charset val="134"/>
      </rPr>
      <t>学期后</t>
    </r>
    <r>
      <rPr>
        <sz val="9"/>
        <color indexed="8"/>
        <rFont val="Times New Roman"/>
        <family val="1"/>
      </rPr>
      <t>8</t>
    </r>
    <r>
      <rPr>
        <sz val="9"/>
        <color indexed="8"/>
        <rFont val="宋体"/>
        <charset val="134"/>
      </rPr>
      <t>周</t>
    </r>
    <r>
      <rPr>
        <sz val="9"/>
        <color indexed="8"/>
        <rFont val="Times New Roman"/>
        <family val="1"/>
      </rPr>
      <t>week 9 to week 16 in the 2nd semester</t>
    </r>
  </si>
  <si>
    <r>
      <rPr>
        <sz val="9"/>
        <color indexed="8"/>
        <rFont val="宋体"/>
        <charset val="134"/>
      </rPr>
      <t>概率论与数理统计Ⅱ</t>
    </r>
    <r>
      <rPr>
        <sz val="9"/>
        <color indexed="8"/>
        <rFont val="Times New Roman"/>
        <family val="1"/>
      </rPr>
      <t xml:space="preserve"> ||Probability and Mathematical Statistics II</t>
    </r>
  </si>
  <si>
    <r>
      <rPr>
        <sz val="9"/>
        <color indexed="8"/>
        <rFont val="宋体"/>
        <charset val="134"/>
      </rPr>
      <t>大学物理Ⅱ</t>
    </r>
    <r>
      <rPr>
        <sz val="9"/>
        <color indexed="8"/>
        <rFont val="Times New Roman"/>
        <family val="1"/>
      </rPr>
      <t xml:space="preserve"> ||College Physics </t>
    </r>
    <r>
      <rPr>
        <sz val="9"/>
        <color indexed="8"/>
        <rFont val="宋体"/>
        <charset val="134"/>
      </rPr>
      <t>Ⅱ</t>
    </r>
  </si>
  <si>
    <r>
      <rPr>
        <sz val="9"/>
        <color indexed="8"/>
        <rFont val="宋体"/>
        <charset val="134"/>
      </rPr>
      <t>大学物理实验</t>
    </r>
    <r>
      <rPr>
        <sz val="9"/>
        <color indexed="8"/>
        <rFont val="Times New Roman"/>
        <family val="1"/>
      </rPr>
      <t xml:space="preserve"> ||College Physics Experiment</t>
    </r>
  </si>
  <si>
    <t>单双周biweekly</t>
  </si>
  <si>
    <r>
      <rPr>
        <sz val="9"/>
        <color indexed="8"/>
        <rFont val="宋体"/>
        <charset val="134"/>
      </rPr>
      <t>普通化学</t>
    </r>
    <r>
      <rPr>
        <sz val="9"/>
        <color indexed="8"/>
        <rFont val="Times New Roman"/>
        <family val="1"/>
      </rPr>
      <t>I ||General chemistry I</t>
    </r>
  </si>
  <si>
    <r>
      <rPr>
        <sz val="9"/>
        <color indexed="8"/>
        <rFont val="宋体"/>
        <charset val="134"/>
      </rPr>
      <t>普通化学Ⅱ</t>
    </r>
    <r>
      <rPr>
        <sz val="9"/>
        <color indexed="8"/>
        <rFont val="Times New Roman"/>
        <family val="1"/>
      </rPr>
      <t xml:space="preserve">||General chemistry </t>
    </r>
    <r>
      <rPr>
        <sz val="9"/>
        <color indexed="8"/>
        <rFont val="宋体"/>
        <charset val="134"/>
      </rPr>
      <t>Ⅱ</t>
    </r>
  </si>
  <si>
    <r>
      <rPr>
        <sz val="9"/>
        <color indexed="8"/>
        <rFont val="宋体"/>
        <charset val="134"/>
      </rPr>
      <t>试验设计与数据处理</t>
    </r>
    <r>
      <rPr>
        <sz val="9"/>
        <color indexed="8"/>
        <rFont val="Times New Roman"/>
        <family val="1"/>
      </rPr>
      <t>||Experiment design and data processing</t>
    </r>
  </si>
  <si>
    <t>电工电子学||Electron Electrotechnics</t>
  </si>
  <si>
    <t>电工电子学实验||Electron Electrotechnics Experiment</t>
  </si>
  <si>
    <r>
      <rPr>
        <sz val="9"/>
        <color indexed="8"/>
        <rFont val="宋体"/>
        <charset val="134"/>
      </rPr>
      <t>工程制图</t>
    </r>
    <r>
      <rPr>
        <sz val="9"/>
        <color indexed="8"/>
        <rFont val="Times New Roman"/>
        <family val="1"/>
      </rPr>
      <t>I || Engineering Drawing I</t>
    </r>
  </si>
  <si>
    <r>
      <rPr>
        <sz val="9"/>
        <color indexed="8"/>
        <rFont val="宋体"/>
        <charset val="134"/>
      </rPr>
      <t>工程力学</t>
    </r>
    <r>
      <rPr>
        <sz val="9"/>
        <color indexed="8"/>
        <rFont val="Times New Roman"/>
        <family val="1"/>
      </rPr>
      <t>I ||Engineering mechanics I</t>
    </r>
  </si>
  <si>
    <r>
      <rPr>
        <sz val="9"/>
        <color indexed="8"/>
        <rFont val="宋体"/>
        <charset val="134"/>
      </rPr>
      <t>机械工程基础</t>
    </r>
    <r>
      <rPr>
        <sz val="9"/>
        <color indexed="8"/>
        <rFont val="Times New Roman"/>
        <family val="1"/>
      </rPr>
      <t xml:space="preserve">I  ||Mechanical Engineering Fundamentals I </t>
    </r>
  </si>
  <si>
    <r>
      <rPr>
        <sz val="9"/>
        <color theme="1"/>
        <rFont val="Times New Roman"/>
        <family val="1"/>
      </rPr>
      <t>Python</t>
    </r>
    <r>
      <rPr>
        <sz val="9"/>
        <color indexed="8"/>
        <rFont val="宋体"/>
        <charset val="134"/>
      </rPr>
      <t>语言程序设计</t>
    </r>
    <r>
      <rPr>
        <sz val="9"/>
        <color indexed="8"/>
        <rFont val="Times New Roman"/>
        <family val="1"/>
      </rPr>
      <t>||Programming with Python</t>
    </r>
  </si>
  <si>
    <r>
      <rPr>
        <sz val="9"/>
        <color indexed="8"/>
        <rFont val="宋体"/>
        <charset val="134"/>
      </rPr>
      <t>文献检索利用</t>
    </r>
    <r>
      <rPr>
        <sz val="9"/>
        <color indexed="8"/>
        <rFont val="Times New Roman"/>
        <family val="1"/>
      </rPr>
      <t>||Literature research</t>
    </r>
  </si>
  <si>
    <t>小计 Subtotal</t>
  </si>
  <si>
    <r>
      <rPr>
        <sz val="9"/>
        <color indexed="8"/>
        <rFont val="宋体"/>
        <charset val="134"/>
      </rPr>
      <t xml:space="preserve">集中性实践环节
</t>
    </r>
    <r>
      <rPr>
        <sz val="9"/>
        <color indexed="8"/>
        <rFont val="Times New Roman"/>
        <family val="1"/>
      </rPr>
      <t>Intensive Practice Sessions</t>
    </r>
  </si>
  <si>
    <r>
      <rPr>
        <sz val="9"/>
        <color indexed="8"/>
        <rFont val="宋体"/>
        <charset val="134"/>
      </rPr>
      <t>工程实训（含金工实习）</t>
    </r>
    <r>
      <rPr>
        <sz val="9"/>
        <color indexed="8"/>
        <rFont val="Times New Roman"/>
        <family val="1"/>
      </rPr>
      <t>||Engineering practice (metalworking practice)</t>
    </r>
  </si>
  <si>
    <r>
      <rPr>
        <sz val="9"/>
        <color theme="1"/>
        <rFont val="Times New Roman"/>
        <family val="1"/>
      </rPr>
      <t>2</t>
    </r>
    <r>
      <rPr>
        <sz val="9"/>
        <color indexed="8"/>
        <rFont val="宋体"/>
        <charset val="134"/>
      </rPr>
      <t>周</t>
    </r>
    <r>
      <rPr>
        <sz val="9"/>
        <color indexed="8"/>
        <rFont val="Times New Roman"/>
        <family val="1"/>
      </rPr>
      <t>(Two weeks)</t>
    </r>
  </si>
  <si>
    <t>合计 Total</t>
  </si>
  <si>
    <r>
      <rPr>
        <sz val="9"/>
        <color indexed="8"/>
        <rFont val="宋体"/>
        <charset val="134"/>
      </rPr>
      <t xml:space="preserve">专业教育课程
</t>
    </r>
    <r>
      <rPr>
        <sz val="9"/>
        <color indexed="8"/>
        <rFont val="Times New Roman"/>
        <family val="1"/>
      </rPr>
      <t xml:space="preserve"> Specialized Education </t>
    </r>
  </si>
  <si>
    <r>
      <rPr>
        <sz val="9"/>
        <color indexed="8"/>
        <rFont val="宋体"/>
        <charset val="134"/>
      </rPr>
      <t>专业核心课程</t>
    </r>
    <r>
      <rPr>
        <sz val="9"/>
        <color indexed="8"/>
        <rFont val="Times New Roman"/>
        <family val="1"/>
      </rPr>
      <t xml:space="preserve">
 Core Courses</t>
    </r>
  </si>
  <si>
    <r>
      <rPr>
        <sz val="9"/>
        <color indexed="8"/>
        <rFont val="宋体"/>
        <charset val="134"/>
      </rPr>
      <t>纺织材料学</t>
    </r>
    <r>
      <rPr>
        <sz val="9"/>
        <color indexed="8"/>
        <rFont val="Times New Roman"/>
        <family val="1"/>
      </rPr>
      <t>||Textile Materials</t>
    </r>
  </si>
  <si>
    <r>
      <rPr>
        <sz val="9"/>
        <color indexed="8"/>
        <rFont val="宋体"/>
        <charset val="134"/>
      </rPr>
      <t>纺纱学</t>
    </r>
    <r>
      <rPr>
        <sz val="9"/>
        <color indexed="8"/>
        <rFont val="Times New Roman"/>
        <family val="1"/>
      </rPr>
      <t>||Textile Spinning</t>
    </r>
  </si>
  <si>
    <r>
      <rPr>
        <sz val="9"/>
        <color indexed="8"/>
        <rFont val="宋体"/>
        <charset val="134"/>
      </rPr>
      <t>机织学</t>
    </r>
    <r>
      <rPr>
        <sz val="9"/>
        <color indexed="8"/>
        <rFont val="Times New Roman"/>
        <family val="1"/>
      </rPr>
      <t xml:space="preserve"> Weaving </t>
    </r>
  </si>
  <si>
    <r>
      <rPr>
        <sz val="9"/>
        <color indexed="8"/>
        <rFont val="宋体"/>
        <charset val="134"/>
      </rPr>
      <t>针织学</t>
    </r>
    <r>
      <rPr>
        <sz val="9"/>
        <color indexed="8"/>
        <rFont val="Times New Roman"/>
        <family val="1"/>
      </rPr>
      <t>|| Knitting</t>
    </r>
  </si>
  <si>
    <r>
      <rPr>
        <sz val="9"/>
        <color indexed="8"/>
        <rFont val="宋体"/>
        <charset val="134"/>
      </rPr>
      <t>染整工艺学</t>
    </r>
    <r>
      <rPr>
        <sz val="9"/>
        <color indexed="8"/>
        <rFont val="Times New Roman"/>
        <family val="1"/>
      </rPr>
      <t>|| Dyeing and Finishing Technology</t>
    </r>
  </si>
  <si>
    <r>
      <rPr>
        <sz val="9"/>
        <color indexed="8"/>
        <rFont val="宋体"/>
        <charset val="134"/>
      </rPr>
      <t xml:space="preserve">专业选修课程
</t>
    </r>
    <r>
      <rPr>
        <sz val="9"/>
        <color indexed="8"/>
        <rFont val="Times New Roman"/>
        <family val="1"/>
      </rPr>
      <t xml:space="preserve"> Optional Courses</t>
    </r>
  </si>
  <si>
    <r>
      <rPr>
        <sz val="9"/>
        <color indexed="8"/>
        <rFont val="宋体"/>
        <charset val="134"/>
      </rPr>
      <t>纺纱产品设计</t>
    </r>
    <r>
      <rPr>
        <sz val="9"/>
        <color indexed="8"/>
        <rFont val="Times New Roman"/>
        <family val="1"/>
      </rPr>
      <t>||Spinning Product Design</t>
    </r>
  </si>
  <si>
    <r>
      <rPr>
        <sz val="9"/>
        <color indexed="8"/>
        <rFont val="宋体"/>
        <charset val="134"/>
      </rPr>
      <t>必修</t>
    </r>
    <r>
      <rPr>
        <sz val="9"/>
        <color indexed="8"/>
        <rFont val="Times New Roman"/>
        <family val="1"/>
      </rPr>
      <t>required</t>
    </r>
  </si>
  <si>
    <r>
      <rPr>
        <sz val="9"/>
        <color indexed="8"/>
        <rFont val="宋体"/>
        <charset val="134"/>
      </rPr>
      <t>机织产品设计</t>
    </r>
    <r>
      <rPr>
        <sz val="9"/>
        <color indexed="8"/>
        <rFont val="Times New Roman"/>
        <family val="1"/>
      </rPr>
      <t xml:space="preserve"> ||Woven Fabric Design</t>
    </r>
  </si>
  <si>
    <t>针织产品设计||Knitted fabric design</t>
  </si>
  <si>
    <r>
      <rPr>
        <sz val="9"/>
        <color indexed="8"/>
        <rFont val="宋体"/>
        <charset val="134"/>
      </rPr>
      <t>非织造技术</t>
    </r>
    <r>
      <rPr>
        <sz val="9"/>
        <color indexed="8"/>
        <rFont val="Times New Roman"/>
        <family val="1"/>
      </rPr>
      <t>||Nonwoven Technology</t>
    </r>
  </si>
  <si>
    <r>
      <rPr>
        <sz val="9"/>
        <color indexed="8"/>
        <rFont val="宋体"/>
        <charset val="134"/>
      </rPr>
      <t>特种纤维及应用</t>
    </r>
    <r>
      <rPr>
        <sz val="9"/>
        <color indexed="8"/>
        <rFont val="Times New Roman"/>
        <family val="1"/>
      </rPr>
      <t>||special fiber and its application</t>
    </r>
  </si>
  <si>
    <r>
      <rPr>
        <sz val="9"/>
        <color indexed="8"/>
        <rFont val="宋体"/>
        <charset val="134"/>
      </rPr>
      <t>功能纺织品</t>
    </r>
    <r>
      <rPr>
        <sz val="9"/>
        <color indexed="8"/>
        <rFont val="Times New Roman"/>
        <family val="1"/>
      </rPr>
      <t>||Functional Textiles</t>
    </r>
  </si>
  <si>
    <r>
      <rPr>
        <sz val="9"/>
        <color indexed="8"/>
        <rFont val="宋体"/>
        <charset val="134"/>
      </rPr>
      <t>纺织品</t>
    </r>
    <r>
      <rPr>
        <sz val="9"/>
        <color indexed="8"/>
        <rFont val="Times New Roman"/>
        <family val="1"/>
      </rPr>
      <t>CAD||Textile CAD</t>
    </r>
  </si>
  <si>
    <r>
      <rPr>
        <sz val="9"/>
        <color indexed="8"/>
        <rFont val="宋体"/>
        <charset val="134"/>
      </rPr>
      <t>产业用纺织品（全英文）</t>
    </r>
    <r>
      <rPr>
        <sz val="9"/>
        <color indexed="8"/>
        <rFont val="Times New Roman"/>
        <family val="1"/>
      </rPr>
      <t>||Technical Textiles</t>
    </r>
  </si>
  <si>
    <t>选修课程需至少修满17学分 Completing 17 credits at least</t>
  </si>
  <si>
    <r>
      <rPr>
        <sz val="9"/>
        <color indexed="8"/>
        <rFont val="宋体"/>
        <charset val="134"/>
      </rPr>
      <t>专业讲座与认识实习</t>
    </r>
    <r>
      <rPr>
        <sz val="9"/>
        <color indexed="8"/>
        <rFont val="Times New Roman"/>
        <family val="1"/>
      </rPr>
      <t>||Professional Lectures and Cognition Practice</t>
    </r>
  </si>
  <si>
    <r>
      <rPr>
        <sz val="9"/>
        <color indexed="8"/>
        <rFont val="宋体"/>
        <charset val="134"/>
      </rPr>
      <t>短学期</t>
    </r>
    <r>
      <rPr>
        <sz val="9"/>
        <color indexed="8"/>
        <rFont val="Times New Roman"/>
        <family val="1"/>
      </rPr>
      <t>2(Short semester 2)</t>
    </r>
  </si>
  <si>
    <r>
      <rPr>
        <sz val="9"/>
        <color indexed="8"/>
        <rFont val="宋体"/>
        <charset val="134"/>
      </rPr>
      <t>纺织综合训练</t>
    </r>
    <r>
      <rPr>
        <sz val="9"/>
        <color indexed="8"/>
        <rFont val="Times New Roman"/>
        <family val="1"/>
      </rPr>
      <t>||Comprehensive Training of  Textile engineering</t>
    </r>
  </si>
  <si>
    <r>
      <rPr>
        <sz val="9"/>
        <color indexed="8"/>
        <rFont val="宋体"/>
        <charset val="134"/>
      </rPr>
      <t>短学期</t>
    </r>
    <r>
      <rPr>
        <sz val="9"/>
        <color indexed="8"/>
        <rFont val="Times New Roman"/>
        <family val="1"/>
      </rPr>
      <t>3(Short semester 3)</t>
    </r>
  </si>
  <si>
    <r>
      <rPr>
        <sz val="9"/>
        <color indexed="8"/>
        <rFont val="宋体"/>
        <charset val="134"/>
      </rPr>
      <t>企业实践</t>
    </r>
    <r>
      <rPr>
        <sz val="9"/>
        <color indexed="8"/>
        <rFont val="Times New Roman"/>
        <family val="1"/>
      </rPr>
      <t xml:space="preserve">||Enterprise practice </t>
    </r>
  </si>
  <si>
    <r>
      <rPr>
        <sz val="9"/>
        <color theme="1"/>
        <rFont val="Times New Roman"/>
        <family val="1"/>
      </rPr>
      <t>18</t>
    </r>
    <r>
      <rPr>
        <sz val="9"/>
        <color indexed="8"/>
        <rFont val="宋体"/>
        <charset val="134"/>
      </rPr>
      <t>周</t>
    </r>
    <r>
      <rPr>
        <sz val="9"/>
        <color indexed="8"/>
        <rFont val="Times New Roman"/>
        <family val="1"/>
      </rPr>
      <t>(Eighteen weeks)</t>
    </r>
  </si>
  <si>
    <r>
      <rPr>
        <sz val="9"/>
        <color theme="1"/>
        <rFont val="Times New Roman"/>
        <family val="1"/>
      </rPr>
      <t>18</t>
    </r>
    <r>
      <rPr>
        <sz val="9"/>
        <color indexed="8"/>
        <rFont val="宋体"/>
        <charset val="134"/>
      </rPr>
      <t>周</t>
    </r>
    <r>
      <rPr>
        <sz val="9"/>
        <color indexed="8"/>
        <rFont val="Times New Roman"/>
        <family val="1"/>
      </rPr>
      <t>(Eighteen Weeks)</t>
    </r>
  </si>
  <si>
    <r>
      <rPr>
        <sz val="9"/>
        <rFont val="宋体"/>
        <charset val="134"/>
      </rPr>
      <t>毕业设计（论文）</t>
    </r>
    <r>
      <rPr>
        <sz val="9"/>
        <rFont val="Times New Roman"/>
        <family val="1"/>
      </rPr>
      <t>||Graduation Design</t>
    </r>
    <r>
      <rPr>
        <sz val="9"/>
        <rFont val="宋体"/>
        <charset val="134"/>
      </rPr>
      <t>（</t>
    </r>
    <r>
      <rPr>
        <sz val="9"/>
        <rFont val="Times New Roman"/>
        <family val="1"/>
      </rPr>
      <t>Thesis)</t>
    </r>
  </si>
  <si>
    <r>
      <rPr>
        <sz val="9"/>
        <color theme="1"/>
        <rFont val="Times New Roman"/>
        <family val="1"/>
      </rPr>
      <t>16</t>
    </r>
    <r>
      <rPr>
        <sz val="9"/>
        <color indexed="8"/>
        <rFont val="宋体"/>
        <charset val="134"/>
      </rPr>
      <t>周</t>
    </r>
    <r>
      <rPr>
        <sz val="9"/>
        <color indexed="8"/>
        <rFont val="Times New Roman"/>
        <family val="1"/>
      </rPr>
      <t>(Sixteen weeks)</t>
    </r>
  </si>
  <si>
    <r>
      <rPr>
        <sz val="9"/>
        <color theme="1"/>
        <rFont val="Times New Roman"/>
        <family val="1"/>
      </rPr>
      <t>40</t>
    </r>
    <r>
      <rPr>
        <sz val="9"/>
        <color indexed="8"/>
        <rFont val="宋体"/>
        <charset val="134"/>
      </rPr>
      <t>周</t>
    </r>
    <r>
      <rPr>
        <sz val="9"/>
        <color indexed="8"/>
        <rFont val="Times New Roman"/>
        <family val="1"/>
      </rPr>
      <t>(Forty weeks)</t>
    </r>
  </si>
  <si>
    <r>
      <rPr>
        <sz val="9"/>
        <color indexed="8"/>
        <rFont val="宋体"/>
        <charset val="134"/>
      </rPr>
      <t>能力拓展课程</t>
    </r>
    <r>
      <rPr>
        <sz val="9"/>
        <color indexed="8"/>
        <rFont val="Times New Roman"/>
        <family val="1"/>
      </rPr>
      <t xml:space="preserve">
Competency Development </t>
    </r>
  </si>
  <si>
    <r>
      <rPr>
        <sz val="9"/>
        <color indexed="8"/>
        <rFont val="宋体"/>
        <charset val="134"/>
      </rPr>
      <t xml:space="preserve">专业自主课程
</t>
    </r>
    <r>
      <rPr>
        <sz val="9"/>
        <color indexed="8"/>
        <rFont val="Times New Roman"/>
        <family val="1"/>
      </rPr>
      <t>Individualized Courses</t>
    </r>
  </si>
  <si>
    <r>
      <rPr>
        <sz val="9"/>
        <color indexed="8"/>
        <rFont val="宋体"/>
        <charset val="134"/>
      </rPr>
      <t>传感器原理及应用</t>
    </r>
    <r>
      <rPr>
        <sz val="9"/>
        <color indexed="8"/>
        <rFont val="Times New Roman"/>
        <family val="1"/>
      </rPr>
      <t>||Sensor principle and application</t>
    </r>
  </si>
  <si>
    <r>
      <rPr>
        <sz val="9"/>
        <color indexed="8"/>
        <rFont val="宋体"/>
        <charset val="134"/>
      </rPr>
      <t>纺织控制技术</t>
    </r>
    <r>
      <rPr>
        <sz val="9"/>
        <color indexed="8"/>
        <rFont val="Times New Roman"/>
        <family val="1"/>
      </rPr>
      <t>||Textile control technology</t>
    </r>
  </si>
  <si>
    <r>
      <rPr>
        <sz val="9"/>
        <color indexed="8"/>
        <rFont val="宋体"/>
        <charset val="134"/>
      </rPr>
      <t>纺织物联网技术</t>
    </r>
    <r>
      <rPr>
        <sz val="9"/>
        <color indexed="8"/>
        <rFont val="Times New Roman"/>
        <family val="1"/>
      </rPr>
      <t>||Textile internet of things technology</t>
    </r>
  </si>
  <si>
    <r>
      <rPr>
        <sz val="9"/>
        <color indexed="8"/>
        <rFont val="宋体"/>
        <charset val="134"/>
      </rPr>
      <t>纺织信息管理</t>
    </r>
    <r>
      <rPr>
        <sz val="9"/>
        <color indexed="8"/>
        <rFont val="Times New Roman"/>
        <family val="1"/>
      </rPr>
      <t>||Textile information management</t>
    </r>
  </si>
  <si>
    <r>
      <rPr>
        <sz val="9"/>
        <color indexed="8"/>
        <rFont val="宋体"/>
        <charset val="134"/>
      </rPr>
      <t>纺织机器视觉技术</t>
    </r>
    <r>
      <rPr>
        <sz val="9"/>
        <color indexed="8"/>
        <rFont val="Times New Roman"/>
        <family val="1"/>
      </rPr>
      <t>||Machine Vision Technology of Textile</t>
    </r>
  </si>
  <si>
    <r>
      <rPr>
        <sz val="9"/>
        <color indexed="8"/>
        <rFont val="宋体"/>
        <charset val="134"/>
      </rPr>
      <t>国际贸易实务</t>
    </r>
    <r>
      <rPr>
        <sz val="9"/>
        <color indexed="8"/>
        <rFont val="Times New Roman"/>
        <family val="1"/>
      </rPr>
      <t>||International trade practice</t>
    </r>
  </si>
  <si>
    <r>
      <rPr>
        <sz val="9"/>
        <color indexed="8"/>
        <rFont val="宋体"/>
        <charset val="134"/>
      </rPr>
      <t>纺织产业经济</t>
    </r>
    <r>
      <rPr>
        <sz val="9"/>
        <color indexed="8"/>
        <rFont val="Times New Roman"/>
        <family val="1"/>
      </rPr>
      <t xml:space="preserve">||Industry Economy of Textile </t>
    </r>
  </si>
  <si>
    <r>
      <rPr>
        <sz val="9"/>
        <color indexed="8"/>
        <rFont val="宋体"/>
        <charset val="134"/>
      </rPr>
      <t>管理学</t>
    </r>
    <r>
      <rPr>
        <sz val="9"/>
        <color indexed="8"/>
        <rFont val="Times New Roman"/>
        <family val="1"/>
      </rPr>
      <t>||Management</t>
    </r>
  </si>
  <si>
    <r>
      <rPr>
        <sz val="9"/>
        <color indexed="8"/>
        <rFont val="宋体"/>
        <charset val="134"/>
      </rPr>
      <t>高分子概论</t>
    </r>
    <r>
      <rPr>
        <sz val="9"/>
        <color indexed="8"/>
        <rFont val="Times New Roman"/>
        <family val="1"/>
      </rPr>
      <t>||Introduction to macromolecules</t>
    </r>
  </si>
  <si>
    <r>
      <rPr>
        <sz val="9"/>
        <color indexed="8"/>
        <rFont val="宋体"/>
        <charset val="134"/>
      </rPr>
      <t>纤维复合材料</t>
    </r>
    <r>
      <rPr>
        <sz val="9"/>
        <color indexed="8"/>
        <rFont val="Times New Roman"/>
        <family val="1"/>
      </rPr>
      <t>||Fiber composites</t>
    </r>
  </si>
  <si>
    <r>
      <rPr>
        <sz val="9"/>
        <color indexed="8"/>
        <rFont val="宋体"/>
        <charset val="134"/>
      </rPr>
      <t>现代仪器分析</t>
    </r>
    <r>
      <rPr>
        <sz val="9"/>
        <color indexed="8"/>
        <rFont val="Times New Roman"/>
        <family val="1"/>
      </rPr>
      <t>||Modern instrument analysis</t>
    </r>
  </si>
  <si>
    <r>
      <rPr>
        <sz val="9"/>
        <color indexed="8"/>
        <rFont val="宋体"/>
        <charset val="134"/>
      </rPr>
      <t>颜色科学</t>
    </r>
    <r>
      <rPr>
        <sz val="9"/>
        <color indexed="8"/>
        <rFont val="Times New Roman"/>
        <family val="1"/>
      </rPr>
      <t>||Color Science</t>
    </r>
  </si>
  <si>
    <r>
      <rPr>
        <sz val="9"/>
        <color indexed="8"/>
        <rFont val="宋体"/>
        <charset val="134"/>
      </rPr>
      <t>时尚与品牌</t>
    </r>
    <r>
      <rPr>
        <sz val="9"/>
        <color indexed="8"/>
        <rFont val="Times New Roman"/>
        <family val="1"/>
      </rPr>
      <t>||Fashion and brands</t>
    </r>
  </si>
  <si>
    <r>
      <rPr>
        <sz val="9"/>
        <color indexed="8"/>
        <rFont val="宋体"/>
        <charset val="134"/>
      </rPr>
      <t>纺织绿色制造</t>
    </r>
    <r>
      <rPr>
        <sz val="9"/>
        <color indexed="8"/>
        <rFont val="Times New Roman"/>
        <family val="1"/>
      </rPr>
      <t>||Green Textile Manufacturing</t>
    </r>
  </si>
  <si>
    <r>
      <rPr>
        <sz val="9"/>
        <color indexed="8"/>
        <rFont val="宋体"/>
        <charset val="134"/>
      </rPr>
      <t>纺织生物技术</t>
    </r>
    <r>
      <rPr>
        <sz val="9"/>
        <color indexed="8"/>
        <rFont val="Times New Roman"/>
        <family val="1"/>
      </rPr>
      <t>|| Textile Biotechnology</t>
    </r>
  </si>
  <si>
    <r>
      <rPr>
        <sz val="9"/>
        <color indexed="8"/>
        <rFont val="宋体"/>
        <charset val="134"/>
      </rPr>
      <t>纺织前沿进展与科研方法（讲座与研讨）</t>
    </r>
    <r>
      <rPr>
        <sz val="9"/>
        <color indexed="8"/>
        <rFont val="Times New Roman"/>
        <family val="1"/>
      </rPr>
      <t>||Textile progress and scientific methodology (seminar)</t>
    </r>
  </si>
  <si>
    <r>
      <rPr>
        <sz val="9"/>
        <rFont val="宋体"/>
        <charset val="134"/>
      </rPr>
      <t>必修</t>
    </r>
    <r>
      <rPr>
        <sz val="9"/>
        <rFont val="Times New Roman"/>
        <family val="1"/>
      </rPr>
      <t>required</t>
    </r>
  </si>
  <si>
    <r>
      <rPr>
        <sz val="9"/>
        <color indexed="8"/>
        <rFont val="宋体"/>
        <charset val="134"/>
      </rPr>
      <t>修满</t>
    </r>
    <r>
      <rPr>
        <sz val="9"/>
        <color indexed="8"/>
        <rFont val="Times New Roman"/>
        <family val="1"/>
      </rPr>
      <t>16.0</t>
    </r>
    <r>
      <rPr>
        <sz val="9"/>
        <color indexed="8"/>
        <rFont val="宋体"/>
        <charset val="134"/>
      </rPr>
      <t>学分</t>
    </r>
    <r>
      <rPr>
        <sz val="9"/>
        <color indexed="8"/>
        <rFont val="Times New Roman"/>
        <family val="1"/>
      </rPr>
      <t>.</t>
    </r>
    <r>
      <rPr>
        <sz val="9"/>
        <color indexed="8"/>
        <rFont val="宋体"/>
        <charset val="134"/>
      </rPr>
      <t>第四学期修满</t>
    </r>
    <r>
      <rPr>
        <sz val="9"/>
        <color indexed="8"/>
        <rFont val="Times New Roman"/>
        <family val="1"/>
      </rPr>
      <t>8</t>
    </r>
    <r>
      <rPr>
        <sz val="9"/>
        <color indexed="8"/>
        <rFont val="宋体"/>
        <charset val="134"/>
      </rPr>
      <t>学分，第六学期修满</t>
    </r>
    <r>
      <rPr>
        <sz val="9"/>
        <color indexed="8"/>
        <rFont val="Times New Roman"/>
        <family val="1"/>
      </rPr>
      <t>8</t>
    </r>
    <r>
      <rPr>
        <sz val="9"/>
        <color indexed="8"/>
        <rFont val="宋体"/>
        <charset val="134"/>
      </rPr>
      <t>学分。</t>
    </r>
    <r>
      <rPr>
        <sz val="9"/>
        <color indexed="8"/>
        <rFont val="Times New Roman"/>
        <family val="1"/>
      </rPr>
      <t xml:space="preserve"> Completing 16 credits in total.  Completing 8 credits in the 4th semester and completing 8 credits in the  6th semester. </t>
    </r>
  </si>
  <si>
    <r>
      <rPr>
        <sz val="9"/>
        <color indexed="8"/>
        <rFont val="宋体"/>
        <charset val="134"/>
      </rPr>
      <t xml:space="preserve">创新实践环节
</t>
    </r>
    <r>
      <rPr>
        <sz val="9"/>
        <color indexed="8"/>
        <rFont val="Times New Roman"/>
        <family val="1"/>
      </rPr>
      <t>Innovation Practice</t>
    </r>
  </si>
  <si>
    <r>
      <rPr>
        <sz val="9"/>
        <color indexed="8"/>
        <rFont val="宋体"/>
        <charset val="134"/>
      </rPr>
      <t>第二课堂</t>
    </r>
    <r>
      <rPr>
        <sz val="9"/>
        <color indexed="8"/>
        <rFont val="Times New Roman"/>
        <family val="1"/>
      </rPr>
      <t>||Co-curricular Activities</t>
    </r>
  </si>
  <si>
    <r>
      <rPr>
        <sz val="9"/>
        <color indexed="8"/>
        <rFont val="宋体"/>
        <charset val="134"/>
      </rPr>
      <t xml:space="preserve">按《江南大学本科生第二课堂成绩单实施办法》执行                                                 </t>
    </r>
    <r>
      <rPr>
        <sz val="9"/>
        <color indexed="8"/>
        <rFont val="Times New Roman"/>
        <family val="1"/>
      </rPr>
      <t>According to "jiangnan university undergraduate second classroom report card implementation method" implementation</t>
    </r>
  </si>
  <si>
    <r>
      <rPr>
        <sz val="9"/>
        <color indexed="8"/>
        <rFont val="宋体"/>
        <charset val="134"/>
      </rPr>
      <t>创新创业训练</t>
    </r>
    <r>
      <rPr>
        <sz val="9"/>
        <color indexed="8"/>
        <rFont val="Times New Roman"/>
        <family val="1"/>
      </rPr>
      <t>||Innovation and Entrepreneurship Training</t>
    </r>
  </si>
  <si>
    <r>
      <rPr>
        <sz val="9"/>
        <color indexed="8"/>
        <rFont val="宋体"/>
        <charset val="134"/>
      </rPr>
      <t xml:space="preserve">按《江南大学本科生创新创业训练学分认定办法》执行                                              </t>
    </r>
    <r>
      <rPr>
        <sz val="9"/>
        <color indexed="8"/>
        <rFont val="Times New Roman"/>
        <family val="1"/>
      </rPr>
      <t>According to "jiangnan university undergraduate innovation entrepreneurship training credit recognition method" implementation</t>
    </r>
  </si>
  <si>
    <t>分散研究室进行</t>
  </si>
  <si>
    <r>
      <rPr>
        <sz val="9"/>
        <color indexed="8"/>
        <rFont val="宋体"/>
        <charset val="134"/>
      </rPr>
      <t>总计</t>
    </r>
    <r>
      <rPr>
        <sz val="9"/>
        <color indexed="8"/>
        <rFont val="Times New Roman"/>
        <family val="1"/>
      </rPr>
      <t xml:space="preserve"> Sum</t>
    </r>
  </si>
  <si>
    <t>纺织工程课程体系配置图 Curriculum System Configuration Diagram of textile engineering</t>
  </si>
  <si>
    <r>
      <rPr>
        <b/>
        <sz val="14"/>
        <rFont val="宋体"/>
        <charset val="134"/>
      </rPr>
      <t>Ⅸ、主要课程与毕业能力要求关系矩阵图</t>
    </r>
    <r>
      <rPr>
        <b/>
        <sz val="14"/>
        <rFont val="Times New Roman"/>
        <family val="1"/>
      </rPr>
      <t>(</t>
    </r>
    <r>
      <rPr>
        <b/>
        <sz val="14"/>
        <rFont val="宋体"/>
        <charset val="134"/>
      </rPr>
      <t>相关性强</t>
    </r>
    <r>
      <rPr>
        <b/>
        <sz val="14"/>
        <rFont val="Times New Roman"/>
        <family val="1"/>
      </rPr>
      <t>H,</t>
    </r>
    <r>
      <rPr>
        <b/>
        <sz val="14"/>
        <rFont val="宋体"/>
        <charset val="134"/>
      </rPr>
      <t>相关性中</t>
    </r>
    <r>
      <rPr>
        <b/>
        <sz val="14"/>
        <rFont val="Times New Roman"/>
        <family val="1"/>
      </rPr>
      <t>M</t>
    </r>
    <r>
      <rPr>
        <b/>
        <sz val="14"/>
        <rFont val="宋体"/>
        <charset val="134"/>
      </rPr>
      <t>，相关性弱</t>
    </r>
    <r>
      <rPr>
        <b/>
        <sz val="14"/>
        <rFont val="Times New Roman"/>
        <family val="1"/>
      </rPr>
      <t xml:space="preserve">L) 
</t>
    </r>
    <r>
      <rPr>
        <b/>
        <sz val="14"/>
        <rFont val="宋体"/>
        <charset val="134"/>
      </rPr>
      <t>Ⅸ、</t>
    </r>
    <r>
      <rPr>
        <b/>
        <sz val="14"/>
        <rFont val="Times New Roman"/>
        <family val="1"/>
      </rPr>
      <t xml:space="preserve"> Correlation Matrix between Key Courses and Graduation Requirements</t>
    </r>
    <r>
      <rPr>
        <b/>
        <sz val="14"/>
        <rFont val="宋体"/>
        <charset val="134"/>
      </rPr>
      <t>（</t>
    </r>
    <r>
      <rPr>
        <b/>
        <sz val="14"/>
        <rFont val="Times New Roman"/>
        <family val="1"/>
      </rPr>
      <t>High Correlation—H, Medium Correlation—M, Low Correlation—L</t>
    </r>
    <r>
      <rPr>
        <b/>
        <sz val="14"/>
        <rFont val="宋体"/>
        <charset val="134"/>
      </rPr>
      <t>）</t>
    </r>
  </si>
  <si>
    <r>
      <rPr>
        <sz val="10"/>
        <rFont val="Times New Roman"/>
        <family val="1"/>
      </rPr>
      <t xml:space="preserve">  </t>
    </r>
    <r>
      <rPr>
        <sz val="10"/>
        <rFont val="宋体"/>
        <charset val="134"/>
      </rPr>
      <t>课程</t>
    </r>
    <r>
      <rPr>
        <sz val="10"/>
        <rFont val="Times New Roman"/>
        <family val="1"/>
      </rPr>
      <t>(Courses)</t>
    </r>
  </si>
  <si>
    <r>
      <rPr>
        <sz val="10"/>
        <rFont val="宋体"/>
        <charset val="134"/>
      </rPr>
      <t>毕业能力</t>
    </r>
    <r>
      <rPr>
        <sz val="10"/>
        <rFont val="Times New Roman"/>
        <family val="1"/>
      </rPr>
      <t xml:space="preserve">1
</t>
    </r>
    <r>
      <rPr>
        <sz val="10"/>
        <rFont val="宋体"/>
        <charset val="134"/>
      </rPr>
      <t>立德树人</t>
    </r>
  </si>
  <si>
    <r>
      <rPr>
        <sz val="10"/>
        <rFont val="宋体"/>
        <charset val="134"/>
      </rPr>
      <t>毕业能力</t>
    </r>
    <r>
      <rPr>
        <sz val="10"/>
        <rFont val="Times New Roman"/>
        <family val="1"/>
      </rPr>
      <t xml:space="preserve">2
</t>
    </r>
    <r>
      <rPr>
        <sz val="10"/>
        <rFont val="宋体"/>
        <charset val="134"/>
      </rPr>
      <t>工程知识</t>
    </r>
  </si>
  <si>
    <r>
      <rPr>
        <sz val="10"/>
        <rFont val="宋体"/>
        <charset val="134"/>
      </rPr>
      <t>毕业能力</t>
    </r>
    <r>
      <rPr>
        <sz val="10"/>
        <rFont val="Times New Roman"/>
        <family val="1"/>
      </rPr>
      <t xml:space="preserve">3
</t>
    </r>
    <r>
      <rPr>
        <sz val="10"/>
        <rFont val="宋体"/>
        <charset val="134"/>
      </rPr>
      <t>问题分析</t>
    </r>
  </si>
  <si>
    <r>
      <rPr>
        <sz val="10"/>
        <rFont val="宋体"/>
        <charset val="134"/>
      </rPr>
      <t>毕业能力</t>
    </r>
    <r>
      <rPr>
        <sz val="10"/>
        <rFont val="Times New Roman"/>
        <family val="1"/>
      </rPr>
      <t xml:space="preserve">4
</t>
    </r>
    <r>
      <rPr>
        <sz val="10"/>
        <rFont val="宋体"/>
        <charset val="134"/>
      </rPr>
      <t>设计</t>
    </r>
    <r>
      <rPr>
        <sz val="10"/>
        <rFont val="Times New Roman"/>
        <family val="1"/>
      </rPr>
      <t>/</t>
    </r>
    <r>
      <rPr>
        <sz val="10"/>
        <rFont val="宋体"/>
        <charset val="134"/>
      </rPr>
      <t>开发</t>
    </r>
    <r>
      <rPr>
        <sz val="10"/>
        <rFont val="Times New Roman"/>
        <family val="1"/>
      </rPr>
      <t xml:space="preserve"> </t>
    </r>
    <r>
      <rPr>
        <sz val="10"/>
        <rFont val="宋体"/>
        <charset val="134"/>
      </rPr>
      <t>解决方案</t>
    </r>
  </si>
  <si>
    <r>
      <rPr>
        <sz val="10"/>
        <rFont val="宋体"/>
        <charset val="134"/>
      </rPr>
      <t>毕业能力</t>
    </r>
    <r>
      <rPr>
        <sz val="10"/>
        <rFont val="Times New Roman"/>
        <family val="1"/>
      </rPr>
      <t xml:space="preserve">5
</t>
    </r>
    <r>
      <rPr>
        <sz val="10"/>
        <rFont val="宋体"/>
        <charset val="134"/>
      </rPr>
      <t>研究</t>
    </r>
  </si>
  <si>
    <r>
      <rPr>
        <sz val="10"/>
        <rFont val="宋体"/>
        <charset val="134"/>
      </rPr>
      <t>毕业能力</t>
    </r>
    <r>
      <rPr>
        <sz val="10"/>
        <rFont val="Times New Roman"/>
        <family val="1"/>
      </rPr>
      <t xml:space="preserve">6
</t>
    </r>
    <r>
      <rPr>
        <sz val="10"/>
        <rFont val="宋体"/>
        <charset val="134"/>
      </rPr>
      <t>使用现代工具</t>
    </r>
  </si>
  <si>
    <r>
      <rPr>
        <sz val="10"/>
        <rFont val="宋体"/>
        <charset val="134"/>
      </rPr>
      <t>毕业能力</t>
    </r>
    <r>
      <rPr>
        <sz val="10"/>
        <rFont val="Times New Roman"/>
        <family val="1"/>
      </rPr>
      <t xml:space="preserve">7
</t>
    </r>
    <r>
      <rPr>
        <sz val="10"/>
        <rFont val="宋体"/>
        <charset val="134"/>
      </rPr>
      <t>工程与社会</t>
    </r>
  </si>
  <si>
    <r>
      <rPr>
        <sz val="10"/>
        <rFont val="宋体"/>
        <charset val="134"/>
      </rPr>
      <t>毕业能力</t>
    </r>
    <r>
      <rPr>
        <sz val="10"/>
        <rFont val="Times New Roman"/>
        <family val="1"/>
      </rPr>
      <t xml:space="preserve">8
</t>
    </r>
    <r>
      <rPr>
        <sz val="10"/>
        <rFont val="宋体"/>
        <charset val="134"/>
      </rPr>
      <t>环境和可持续发展</t>
    </r>
  </si>
  <si>
    <r>
      <rPr>
        <sz val="10"/>
        <rFont val="宋体"/>
        <charset val="134"/>
      </rPr>
      <t>毕业能力</t>
    </r>
    <r>
      <rPr>
        <sz val="10"/>
        <rFont val="Times New Roman"/>
        <family val="1"/>
      </rPr>
      <t xml:space="preserve">9
</t>
    </r>
    <r>
      <rPr>
        <sz val="10"/>
        <rFont val="宋体"/>
        <charset val="134"/>
      </rPr>
      <t>职业规范</t>
    </r>
  </si>
  <si>
    <r>
      <rPr>
        <sz val="10"/>
        <rFont val="宋体"/>
        <charset val="134"/>
      </rPr>
      <t>毕业能力</t>
    </r>
    <r>
      <rPr>
        <sz val="10"/>
        <rFont val="Times New Roman"/>
        <family val="1"/>
      </rPr>
      <t xml:space="preserve">10
</t>
    </r>
    <r>
      <rPr>
        <sz val="10"/>
        <rFont val="宋体"/>
        <charset val="134"/>
      </rPr>
      <t>个人与团体</t>
    </r>
  </si>
  <si>
    <r>
      <rPr>
        <sz val="10"/>
        <rFont val="宋体"/>
        <charset val="134"/>
      </rPr>
      <t>毕业能力</t>
    </r>
    <r>
      <rPr>
        <sz val="10"/>
        <rFont val="Times New Roman"/>
        <family val="1"/>
      </rPr>
      <t xml:space="preserve">11
</t>
    </r>
    <r>
      <rPr>
        <sz val="10"/>
        <rFont val="宋体"/>
        <charset val="134"/>
      </rPr>
      <t>沟通</t>
    </r>
  </si>
  <si>
    <r>
      <rPr>
        <sz val="10"/>
        <rFont val="宋体"/>
        <charset val="134"/>
      </rPr>
      <t>毕业能力</t>
    </r>
    <r>
      <rPr>
        <sz val="10"/>
        <rFont val="Times New Roman"/>
        <family val="1"/>
      </rPr>
      <t xml:space="preserve">12
</t>
    </r>
    <r>
      <rPr>
        <sz val="10"/>
        <rFont val="宋体"/>
        <charset val="134"/>
      </rPr>
      <t>项目管理</t>
    </r>
  </si>
  <si>
    <r>
      <rPr>
        <sz val="10"/>
        <rFont val="宋体"/>
        <charset val="134"/>
      </rPr>
      <t>毕业能力</t>
    </r>
    <r>
      <rPr>
        <sz val="10"/>
        <rFont val="Times New Roman"/>
        <family val="1"/>
      </rPr>
      <t xml:space="preserve">13
</t>
    </r>
    <r>
      <rPr>
        <sz val="10"/>
        <rFont val="宋体"/>
        <charset val="134"/>
      </rPr>
      <t>终身学习</t>
    </r>
  </si>
  <si>
    <t>思想道德修养与法律基础</t>
  </si>
  <si>
    <t>H</t>
  </si>
  <si>
    <t>M</t>
  </si>
  <si>
    <t>中国近现代史纲要</t>
  </si>
  <si>
    <t>马克思主义基本原理</t>
  </si>
  <si>
    <t>毛泽东思想和中国特色社会主义理论体系概论</t>
  </si>
  <si>
    <t>思想政治理论综合实践</t>
  </si>
  <si>
    <t>形势与政策</t>
  </si>
  <si>
    <t>大学英语</t>
  </si>
  <si>
    <t>L</t>
  </si>
  <si>
    <t>计算机文化基础</t>
  </si>
  <si>
    <t>军事理论</t>
  </si>
  <si>
    <t>体育</t>
  </si>
  <si>
    <t>新生研讨课</t>
  </si>
  <si>
    <t>职业规划与就业指导</t>
  </si>
  <si>
    <t>心理健康</t>
  </si>
  <si>
    <t>高等数学Ⅱ</t>
  </si>
  <si>
    <t>线性代数Ⅱ</t>
  </si>
  <si>
    <t>概率论与数理统计Ⅱ</t>
  </si>
  <si>
    <t>大学物理Ⅱ</t>
  </si>
  <si>
    <t>大学物理实验</t>
  </si>
  <si>
    <r>
      <rPr>
        <sz val="9"/>
        <rFont val="宋体"/>
        <charset val="134"/>
      </rPr>
      <t>普通化学</t>
    </r>
    <r>
      <rPr>
        <sz val="9"/>
        <rFont val="Times New Roman"/>
        <family val="1"/>
      </rPr>
      <t>I</t>
    </r>
  </si>
  <si>
    <t>普通化学Ⅱ</t>
  </si>
  <si>
    <t>试验设计与数据处理</t>
  </si>
  <si>
    <t>电工电子学</t>
  </si>
  <si>
    <t>电工电子学实验</t>
  </si>
  <si>
    <r>
      <rPr>
        <sz val="9"/>
        <rFont val="宋体"/>
        <charset val="134"/>
      </rPr>
      <t>工程制图</t>
    </r>
    <r>
      <rPr>
        <sz val="9"/>
        <rFont val="Times New Roman"/>
        <family val="1"/>
      </rPr>
      <t>I</t>
    </r>
  </si>
  <si>
    <r>
      <rPr>
        <sz val="9"/>
        <rFont val="宋体"/>
        <charset val="134"/>
      </rPr>
      <t>工程力学</t>
    </r>
    <r>
      <rPr>
        <sz val="9"/>
        <rFont val="Times New Roman"/>
        <family val="1"/>
      </rPr>
      <t xml:space="preserve">I </t>
    </r>
  </si>
  <si>
    <r>
      <rPr>
        <sz val="9"/>
        <rFont val="宋体"/>
        <charset val="134"/>
      </rPr>
      <t>机械工程基础</t>
    </r>
    <r>
      <rPr>
        <sz val="9"/>
        <rFont val="Times New Roman"/>
        <family val="1"/>
      </rPr>
      <t xml:space="preserve">I </t>
    </r>
  </si>
  <si>
    <r>
      <rPr>
        <sz val="9"/>
        <rFont val="Times New Roman"/>
        <family val="1"/>
      </rPr>
      <t>Python</t>
    </r>
    <r>
      <rPr>
        <sz val="9"/>
        <rFont val="宋体"/>
        <charset val="134"/>
      </rPr>
      <t>语言</t>
    </r>
  </si>
  <si>
    <t>文献检索利用</t>
  </si>
  <si>
    <r>
      <rPr>
        <sz val="9"/>
        <rFont val="宋体"/>
        <charset val="134"/>
      </rPr>
      <t>工程实训</t>
    </r>
    <r>
      <rPr>
        <sz val="9"/>
        <rFont val="Times New Roman"/>
        <family val="1"/>
      </rPr>
      <t>||</t>
    </r>
    <r>
      <rPr>
        <sz val="9"/>
        <rFont val="宋体"/>
        <charset val="134"/>
      </rPr>
      <t>（含金工实习）</t>
    </r>
  </si>
  <si>
    <t>纺织材料学</t>
  </si>
  <si>
    <t>纺纱学</t>
  </si>
  <si>
    <t>机织学</t>
  </si>
  <si>
    <t>针织学</t>
  </si>
  <si>
    <t>纺纱产品设计</t>
  </si>
  <si>
    <t>机织产品设计</t>
  </si>
  <si>
    <t>针织产品设计</t>
  </si>
  <si>
    <t>企业实践</t>
  </si>
  <si>
    <t>毕业设计(论文）</t>
  </si>
  <si>
    <t>纺织前沿进展与科研方法（讲座与研讨）</t>
  </si>
  <si>
    <t>创新创业训练</t>
  </si>
  <si>
    <t>第二课堂</t>
  </si>
  <si>
    <t>165 学分</t>
    <phoneticPr fontId="25" type="noConversion"/>
  </si>
</sst>
</file>

<file path=xl/styles.xml><?xml version="1.0" encoding="utf-8"?>
<styleSheet xmlns="http://schemas.openxmlformats.org/spreadsheetml/2006/main">
  <numFmts count="6">
    <numFmt numFmtId="178" formatCode="0.0"/>
    <numFmt numFmtId="179" formatCode="0_);[Red]\(0\)"/>
    <numFmt numFmtId="180" formatCode="0.0_ "/>
    <numFmt numFmtId="181" formatCode="0.0;[Red]0.0"/>
    <numFmt numFmtId="182" formatCode="0;[Red]0"/>
    <numFmt numFmtId="183" formatCode="00"/>
  </numFmts>
  <fonts count="26">
    <font>
      <sz val="11"/>
      <color theme="1"/>
      <name val="宋体"/>
      <charset val="134"/>
      <scheme val="minor"/>
    </font>
    <font>
      <b/>
      <sz val="14"/>
      <name val="宋体"/>
      <charset val="134"/>
    </font>
    <font>
      <b/>
      <sz val="14"/>
      <name val="Times New Roman"/>
      <family val="1"/>
    </font>
    <font>
      <sz val="12"/>
      <name val="Times New Roman"/>
      <family val="1"/>
    </font>
    <font>
      <sz val="10"/>
      <name val="Times New Roman"/>
      <family val="1"/>
    </font>
    <font>
      <sz val="10"/>
      <name val="宋体"/>
      <charset val="134"/>
    </font>
    <font>
      <sz val="9"/>
      <name val="宋体"/>
      <charset val="134"/>
    </font>
    <font>
      <sz val="9"/>
      <name val="Times New Roman"/>
      <family val="1"/>
    </font>
    <font>
      <b/>
      <sz val="12"/>
      <name val="宋体"/>
      <charset val="134"/>
    </font>
    <font>
      <sz val="12"/>
      <color theme="1"/>
      <name val="Times New Roman"/>
      <family val="1"/>
    </font>
    <font>
      <b/>
      <sz val="14"/>
      <color theme="1"/>
      <name val="宋体"/>
      <charset val="134"/>
    </font>
    <font>
      <b/>
      <sz val="14"/>
      <color theme="1"/>
      <name val="Times New Roman"/>
      <family val="1"/>
    </font>
    <font>
      <sz val="9"/>
      <color theme="1"/>
      <name val="Times New Roman"/>
      <family val="1"/>
    </font>
    <font>
      <sz val="9"/>
      <name val="微软雅黑"/>
      <charset val="134"/>
    </font>
    <font>
      <sz val="9"/>
      <color theme="1"/>
      <name val="宋体"/>
      <charset val="134"/>
    </font>
    <font>
      <sz val="9"/>
      <color indexed="8"/>
      <name val="Times New Roman"/>
      <family val="1"/>
    </font>
    <font>
      <sz val="12"/>
      <color theme="1"/>
      <name val="宋体"/>
      <charset val="134"/>
    </font>
    <font>
      <i/>
      <sz val="9"/>
      <color theme="1"/>
      <name val="Times New Roman"/>
      <family val="1"/>
    </font>
    <font>
      <sz val="11"/>
      <name val="宋体"/>
      <charset val="134"/>
    </font>
    <font>
      <b/>
      <sz val="16"/>
      <name val="宋体"/>
      <charset val="134"/>
    </font>
    <font>
      <sz val="11"/>
      <name val="Times New Roman"/>
      <family val="1"/>
    </font>
    <font>
      <sz val="12"/>
      <color indexed="8"/>
      <name val="宋体"/>
      <charset val="134"/>
    </font>
    <font>
      <sz val="12"/>
      <name val="宋体"/>
      <charset val="134"/>
    </font>
    <font>
      <sz val="9"/>
      <color indexed="8"/>
      <name val="宋体"/>
      <charset val="134"/>
    </font>
    <font>
      <u/>
      <sz val="12"/>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5">
    <border>
      <left/>
      <right/>
      <top/>
      <bottom/>
      <diagonal/>
    </border>
    <border diagonalDown="1">
      <left style="medium">
        <color auto="1"/>
      </left>
      <right style="medium">
        <color auto="1"/>
      </right>
      <top style="medium">
        <color auto="1"/>
      </top>
      <bottom style="thin">
        <color auto="1"/>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diagonalDown="1">
      <left style="medium">
        <color auto="1"/>
      </left>
      <right/>
      <top style="thin">
        <color auto="1"/>
      </top>
      <bottom/>
      <diagonal style="thin">
        <color auto="1"/>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style="medium">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4">
    <xf numFmtId="0" fontId="0" fillId="0" borderId="0"/>
    <xf numFmtId="0" fontId="22" fillId="0" borderId="0"/>
    <xf numFmtId="0" fontId="22" fillId="0" borderId="0"/>
    <xf numFmtId="0" fontId="22" fillId="0" borderId="0"/>
  </cellStyleXfs>
  <cellXfs count="372">
    <xf numFmtId="0" fontId="0" fillId="0" borderId="0" xfId="0"/>
    <xf numFmtId="0" fontId="0" fillId="0" borderId="0" xfId="0" applyFill="1"/>
    <xf numFmtId="0" fontId="3" fillId="0" borderId="8" xfId="3" applyFont="1" applyFill="1" applyBorder="1" applyAlignment="1">
      <alignment horizontal="center" wrapText="1"/>
    </xf>
    <xf numFmtId="0" fontId="3" fillId="0" borderId="9" xfId="3" applyFont="1" applyFill="1" applyBorder="1" applyAlignment="1">
      <alignment horizontal="center" wrapText="1"/>
    </xf>
    <xf numFmtId="0" fontId="4" fillId="0" borderId="10" xfId="3" applyFont="1" applyFill="1" applyBorder="1" applyAlignment="1">
      <alignment horizontal="center" wrapText="1"/>
    </xf>
    <xf numFmtId="0" fontId="4" fillId="0" borderId="11" xfId="3" applyFont="1" applyFill="1" applyBorder="1" applyAlignment="1">
      <alignment horizontal="center" wrapText="1"/>
    </xf>
    <xf numFmtId="0" fontId="4" fillId="0" borderId="12" xfId="3" applyFont="1" applyFill="1" applyBorder="1" applyAlignment="1">
      <alignment horizontal="center" wrapText="1"/>
    </xf>
    <xf numFmtId="0" fontId="4" fillId="0" borderId="13" xfId="3" applyFont="1" applyFill="1" applyBorder="1" applyAlignment="1">
      <alignment horizontal="center" wrapText="1"/>
    </xf>
    <xf numFmtId="0" fontId="6"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6" xfId="3" applyFont="1" applyFill="1" applyBorder="1" applyAlignment="1">
      <alignment horizontal="center" vertical="center" wrapText="1"/>
    </xf>
    <xf numFmtId="0" fontId="4" fillId="0" borderId="17" xfId="3" applyFont="1" applyFill="1" applyBorder="1" applyAlignment="1">
      <alignment horizontal="center" wrapText="1"/>
    </xf>
    <xf numFmtId="0" fontId="4" fillId="0" borderId="18" xfId="3" applyFont="1" applyFill="1" applyBorder="1" applyAlignment="1">
      <alignment horizontal="center" wrapText="1"/>
    </xf>
    <xf numFmtId="0" fontId="4" fillId="0" borderId="16" xfId="3" applyFont="1" applyFill="1" applyBorder="1" applyAlignment="1">
      <alignment horizontal="center" wrapText="1"/>
    </xf>
    <xf numFmtId="0" fontId="4" fillId="0" borderId="15" xfId="3" applyFont="1" applyFill="1" applyBorder="1" applyAlignment="1">
      <alignment horizontal="center" wrapText="1"/>
    </xf>
    <xf numFmtId="0" fontId="7" fillId="2" borderId="15" xfId="3" applyFont="1" applyFill="1" applyBorder="1" applyAlignment="1">
      <alignment horizontal="center" vertical="center" wrapText="1"/>
    </xf>
    <xf numFmtId="0" fontId="7" fillId="2" borderId="16" xfId="3"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 fillId="2" borderId="17" xfId="3" applyFont="1" applyFill="1" applyBorder="1" applyAlignment="1">
      <alignment horizontal="center"/>
    </xf>
    <xf numFmtId="0" fontId="3" fillId="2" borderId="18" xfId="3" applyFont="1" applyFill="1" applyBorder="1" applyAlignment="1">
      <alignment horizontal="center"/>
    </xf>
    <xf numFmtId="0" fontId="4" fillId="2" borderId="18" xfId="3" applyFont="1" applyFill="1" applyBorder="1" applyAlignment="1">
      <alignment horizontal="center" wrapText="1"/>
    </xf>
    <xf numFmtId="0" fontId="4" fillId="2" borderId="16" xfId="3" applyFont="1" applyFill="1" applyBorder="1" applyAlignment="1">
      <alignment horizontal="center" wrapText="1"/>
    </xf>
    <xf numFmtId="0" fontId="4" fillId="2" borderId="15" xfId="3" applyFont="1" applyFill="1" applyBorder="1" applyAlignment="1">
      <alignment horizontal="center" wrapText="1"/>
    </xf>
    <xf numFmtId="0" fontId="4" fillId="2" borderId="17" xfId="3" applyFont="1" applyFill="1" applyBorder="1" applyAlignment="1">
      <alignment horizontal="center" wrapText="1"/>
    </xf>
    <xf numFmtId="0" fontId="3" fillId="0" borderId="17" xfId="3" applyFont="1" applyFill="1" applyBorder="1" applyAlignment="1">
      <alignment horizontal="center"/>
    </xf>
    <xf numFmtId="0" fontId="3" fillId="0" borderId="18" xfId="3" applyFont="1" applyFill="1" applyBorder="1" applyAlignment="1">
      <alignment horizontal="center"/>
    </xf>
    <xf numFmtId="0" fontId="3" fillId="0" borderId="16" xfId="3" applyFont="1" applyFill="1" applyBorder="1" applyAlignment="1">
      <alignment horizontal="center"/>
    </xf>
    <xf numFmtId="0" fontId="3" fillId="0" borderId="15" xfId="3" applyFont="1" applyFill="1" applyBorder="1" applyAlignment="1">
      <alignment horizontal="center"/>
    </xf>
    <xf numFmtId="0" fontId="7" fillId="0" borderId="1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3" fillId="0" borderId="23" xfId="3" applyFont="1" applyFill="1" applyBorder="1" applyAlignment="1">
      <alignment horizontal="center"/>
    </xf>
    <xf numFmtId="0" fontId="3" fillId="0" borderId="21" xfId="3" applyFont="1" applyFill="1" applyBorder="1" applyAlignment="1">
      <alignment horizontal="center"/>
    </xf>
    <xf numFmtId="0" fontId="3" fillId="0" borderId="20" xfId="3" applyFont="1" applyFill="1" applyBorder="1" applyAlignment="1">
      <alignment horizontal="center"/>
    </xf>
    <xf numFmtId="0" fontId="4" fillId="0" borderId="24" xfId="3" applyFont="1" applyFill="1" applyBorder="1" applyAlignment="1">
      <alignment horizontal="center" wrapText="1"/>
    </xf>
    <xf numFmtId="0" fontId="4" fillId="0" borderId="25" xfId="3" applyFont="1" applyFill="1" applyBorder="1" applyAlignment="1">
      <alignment horizontal="center" wrapText="1"/>
    </xf>
    <xf numFmtId="0" fontId="4" fillId="0" borderId="26" xfId="3" applyFont="1" applyFill="1" applyBorder="1" applyAlignment="1">
      <alignment horizontal="center" wrapText="1"/>
    </xf>
    <xf numFmtId="0" fontId="3" fillId="0" borderId="26" xfId="3" applyFont="1" applyFill="1" applyBorder="1" applyAlignment="1">
      <alignment horizontal="center"/>
    </xf>
    <xf numFmtId="0" fontId="3" fillId="0" borderId="22" xfId="3" applyFont="1" applyFill="1" applyBorder="1" applyAlignment="1">
      <alignment horizontal="center"/>
    </xf>
    <xf numFmtId="0" fontId="3" fillId="0" borderId="27" xfId="3" applyFont="1" applyFill="1" applyBorder="1" applyAlignment="1">
      <alignment horizontal="center"/>
    </xf>
    <xf numFmtId="0" fontId="3" fillId="2" borderId="15" xfId="3" applyFont="1" applyFill="1" applyBorder="1" applyAlignment="1">
      <alignment horizontal="center"/>
    </xf>
    <xf numFmtId="0" fontId="3" fillId="2" borderId="16" xfId="3" applyFont="1" applyFill="1" applyBorder="1" applyAlignment="1">
      <alignment horizontal="center"/>
    </xf>
    <xf numFmtId="0" fontId="0" fillId="0" borderId="0" xfId="0" applyAlignment="1">
      <alignment horizontal="center"/>
    </xf>
    <xf numFmtId="0" fontId="0" fillId="0" borderId="0" xfId="0" applyFont="1" applyAlignment="1">
      <alignment horizontal="center" vertical="center" textRotation="255"/>
    </xf>
    <xf numFmtId="0" fontId="9" fillId="0" borderId="0" xfId="0" applyFont="1" applyFill="1"/>
    <xf numFmtId="1" fontId="9" fillId="0" borderId="0" xfId="0" applyNumberFormat="1" applyFont="1" applyFill="1" applyAlignment="1">
      <alignment horizontal="center"/>
    </xf>
    <xf numFmtId="0" fontId="12" fillId="0" borderId="11"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49" fontId="12" fillId="0" borderId="18" xfId="0" applyNumberFormat="1"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2" xfId="1" applyFont="1" applyFill="1" applyBorder="1" applyAlignment="1">
      <alignment horizontal="left" vertical="center" wrapText="1"/>
    </xf>
    <xf numFmtId="178" fontId="12" fillId="0" borderId="32" xfId="1" applyNumberFormat="1" applyFont="1" applyFill="1" applyBorder="1" applyAlignment="1">
      <alignment horizontal="center" vertical="center" wrapText="1"/>
    </xf>
    <xf numFmtId="1" fontId="12" fillId="0" borderId="32" xfId="1" applyNumberFormat="1" applyFont="1" applyFill="1" applyBorder="1" applyAlignment="1">
      <alignment horizontal="center" vertical="center" wrapText="1"/>
    </xf>
    <xf numFmtId="0" fontId="12" fillId="0" borderId="18" xfId="1" applyFont="1" applyFill="1" applyBorder="1" applyAlignment="1">
      <alignment horizontal="left" vertical="center" wrapText="1"/>
    </xf>
    <xf numFmtId="178" fontId="12" fillId="0" borderId="18" xfId="1" applyNumberFormat="1" applyFont="1" applyFill="1" applyBorder="1" applyAlignment="1">
      <alignment horizontal="center" vertical="center" wrapText="1"/>
    </xf>
    <xf numFmtId="1" fontId="12" fillId="0" borderId="18" xfId="1" applyNumberFormat="1" applyFont="1" applyFill="1" applyBorder="1" applyAlignment="1">
      <alignment horizontal="center" vertical="center" wrapText="1"/>
    </xf>
    <xf numFmtId="179" fontId="12" fillId="0" borderId="18" xfId="1" applyNumberFormat="1" applyFont="1" applyFill="1" applyBorder="1" applyAlignment="1">
      <alignment horizontal="left" vertical="center" wrapText="1"/>
    </xf>
    <xf numFmtId="178" fontId="12" fillId="0" borderId="18" xfId="1" applyNumberFormat="1" applyFont="1" applyFill="1" applyBorder="1" applyAlignment="1">
      <alignment horizontal="center" vertical="center"/>
    </xf>
    <xf numFmtId="1" fontId="12" fillId="0" borderId="18" xfId="1" applyNumberFormat="1" applyFont="1" applyFill="1" applyBorder="1" applyAlignment="1">
      <alignment horizontal="center" vertical="center"/>
    </xf>
    <xf numFmtId="0" fontId="12" fillId="0" borderId="18" xfId="0" applyFont="1" applyFill="1" applyBorder="1" applyAlignment="1">
      <alignment vertical="center" wrapText="1"/>
    </xf>
    <xf numFmtId="178" fontId="12" fillId="0" borderId="18" xfId="0" applyNumberFormat="1" applyFont="1" applyFill="1" applyBorder="1" applyAlignment="1">
      <alignment horizontal="center" vertical="center" wrapText="1"/>
    </xf>
    <xf numFmtId="1" fontId="12" fillId="0" borderId="18" xfId="0" applyNumberFormat="1"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4" fillId="0" borderId="18" xfId="0" applyFont="1" applyFill="1" applyBorder="1" applyAlignment="1">
      <alignment vertical="center" wrapText="1"/>
    </xf>
    <xf numFmtId="178" fontId="12" fillId="0" borderId="23"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49" fontId="12" fillId="0" borderId="23" xfId="0" applyNumberFormat="1" applyFont="1" applyFill="1" applyBorder="1" applyAlignment="1">
      <alignment horizontal="center" vertical="center" wrapText="1"/>
    </xf>
    <xf numFmtId="180" fontId="12" fillId="0" borderId="35" xfId="0" applyNumberFormat="1" applyFont="1" applyFill="1" applyBorder="1" applyAlignment="1">
      <alignment horizontal="center" vertical="center" wrapText="1"/>
    </xf>
    <xf numFmtId="178" fontId="12" fillId="0" borderId="11" xfId="1" applyNumberFormat="1" applyFont="1" applyFill="1" applyBorder="1" applyAlignment="1">
      <alignment horizontal="center" vertical="center"/>
    </xf>
    <xf numFmtId="1" fontId="12" fillId="0" borderId="11" xfId="1" applyNumberFormat="1" applyFont="1" applyFill="1" applyBorder="1" applyAlignment="1">
      <alignment horizontal="center" vertical="center"/>
    </xf>
    <xf numFmtId="180" fontId="12" fillId="0" borderId="18" xfId="1" applyNumberFormat="1" applyFont="1" applyFill="1" applyBorder="1" applyAlignment="1">
      <alignment horizontal="center" vertical="center"/>
    </xf>
    <xf numFmtId="0" fontId="12" fillId="0" borderId="23" xfId="0" applyFont="1" applyFill="1" applyBorder="1" applyAlignment="1">
      <alignment horizontal="center" vertical="center" wrapText="1"/>
    </xf>
    <xf numFmtId="181" fontId="12" fillId="0" borderId="23" xfId="0" applyNumberFormat="1" applyFont="1" applyFill="1" applyBorder="1" applyAlignment="1">
      <alignment horizontal="center" vertical="center" wrapText="1"/>
    </xf>
    <xf numFmtId="182" fontId="12" fillId="0" borderId="23" xfId="0" applyNumberFormat="1" applyFont="1" applyFill="1" applyBorder="1" applyAlignment="1">
      <alignment horizontal="center" vertical="center" wrapText="1"/>
    </xf>
    <xf numFmtId="180" fontId="12" fillId="0" borderId="32" xfId="1" applyNumberFormat="1" applyFont="1" applyFill="1" applyBorder="1" applyAlignment="1">
      <alignment horizontal="center" vertical="center"/>
    </xf>
    <xf numFmtId="1" fontId="12" fillId="0" borderId="32" xfId="1" applyNumberFormat="1" applyFont="1" applyFill="1" applyBorder="1" applyAlignment="1">
      <alignment horizontal="center" vertical="center"/>
    </xf>
    <xf numFmtId="180" fontId="12" fillId="0" borderId="18"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3" xfId="0" applyFont="1" applyFill="1" applyBorder="1" applyAlignment="1">
      <alignment vertical="center"/>
    </xf>
    <xf numFmtId="0" fontId="15" fillId="0" borderId="18" xfId="0" applyFont="1" applyFill="1" applyBorder="1" applyAlignment="1">
      <alignment vertical="center" wrapText="1"/>
    </xf>
    <xf numFmtId="180" fontId="12" fillId="0" borderId="11" xfId="1" applyNumberFormat="1" applyFont="1" applyFill="1" applyBorder="1" applyAlignment="1">
      <alignment horizontal="center" vertical="center"/>
    </xf>
    <xf numFmtId="181" fontId="12" fillId="0" borderId="32" xfId="0" applyNumberFormat="1" applyFont="1" applyFill="1" applyBorder="1" applyAlignment="1">
      <alignment horizontal="center" vertical="center" wrapText="1"/>
    </xf>
    <xf numFmtId="0" fontId="12" fillId="0" borderId="32" xfId="0" applyNumberFormat="1" applyFont="1" applyFill="1" applyBorder="1" applyAlignment="1">
      <alignment horizontal="center" vertical="center" wrapText="1"/>
    </xf>
    <xf numFmtId="181" fontId="12" fillId="0" borderId="18"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182" fontId="12" fillId="0" borderId="18" xfId="0" applyNumberFormat="1" applyFont="1" applyFill="1" applyBorder="1" applyAlignment="1">
      <alignment horizontal="center" vertical="center"/>
    </xf>
    <xf numFmtId="0" fontId="7" fillId="2" borderId="18" xfId="0" applyFont="1" applyFill="1" applyBorder="1" applyAlignment="1">
      <alignment horizontal="left" vertical="center" wrapText="1"/>
    </xf>
    <xf numFmtId="1" fontId="12" fillId="0" borderId="32" xfId="0" applyNumberFormat="1" applyFont="1" applyFill="1" applyBorder="1" applyAlignment="1">
      <alignment horizontal="center" vertical="center" wrapText="1"/>
    </xf>
    <xf numFmtId="1" fontId="12" fillId="0" borderId="18" xfId="1" applyNumberFormat="1" applyFont="1" applyFill="1" applyBorder="1" applyAlignment="1" applyProtection="1">
      <alignment horizontal="center" vertical="center" wrapText="1"/>
      <protection locked="0"/>
    </xf>
    <xf numFmtId="1" fontId="12" fillId="0" borderId="29" xfId="0" applyNumberFormat="1" applyFont="1" applyFill="1" applyBorder="1" applyAlignment="1">
      <alignment horizontal="center" vertical="center" wrapText="1"/>
    </xf>
    <xf numFmtId="1" fontId="12" fillId="0" borderId="26" xfId="0" applyNumberFormat="1" applyFont="1" applyFill="1" applyBorder="1" applyAlignment="1">
      <alignment horizontal="center" vertical="center" wrapText="1"/>
    </xf>
    <xf numFmtId="1" fontId="12" fillId="0" borderId="26" xfId="1" applyNumberFormat="1" applyFont="1" applyFill="1" applyBorder="1" applyAlignment="1">
      <alignment horizontal="center" vertical="center"/>
    </xf>
    <xf numFmtId="1" fontId="17" fillId="0" borderId="11" xfId="1" applyNumberFormat="1" applyFont="1" applyFill="1" applyBorder="1" applyAlignment="1">
      <alignment horizontal="center" vertical="center"/>
    </xf>
    <xf numFmtId="179" fontId="12" fillId="0" borderId="11" xfId="1" applyNumberFormat="1" applyFont="1" applyFill="1" applyBorder="1" applyAlignment="1">
      <alignment horizontal="center" vertical="center"/>
    </xf>
    <xf numFmtId="0" fontId="12" fillId="0" borderId="11" xfId="1" applyNumberFormat="1" applyFont="1" applyFill="1" applyBorder="1" applyAlignment="1">
      <alignment horizontal="center" vertical="center"/>
    </xf>
    <xf numFmtId="49" fontId="17" fillId="0" borderId="11" xfId="1" applyNumberFormat="1" applyFont="1" applyFill="1" applyBorder="1" applyAlignment="1">
      <alignment horizontal="center" vertical="center"/>
    </xf>
    <xf numFmtId="179" fontId="12" fillId="0" borderId="18" xfId="1" applyNumberFormat="1" applyFont="1" applyFill="1" applyBorder="1" applyAlignment="1">
      <alignment horizontal="center" vertical="center"/>
    </xf>
    <xf numFmtId="49" fontId="12" fillId="0" borderId="18" xfId="1" applyNumberFormat="1" applyFont="1" applyFill="1" applyBorder="1" applyAlignment="1">
      <alignment horizontal="center" vertical="center"/>
    </xf>
    <xf numFmtId="0" fontId="12" fillId="0" borderId="18" xfId="1" applyNumberFormat="1" applyFont="1" applyFill="1" applyBorder="1" applyAlignment="1">
      <alignment horizontal="center" vertical="center"/>
    </xf>
    <xf numFmtId="1" fontId="12" fillId="0" borderId="18" xfId="1" applyNumberFormat="1" applyFont="1" applyFill="1" applyBorder="1" applyAlignment="1">
      <alignment horizontal="center"/>
    </xf>
    <xf numFmtId="1" fontId="17" fillId="0" borderId="18" xfId="1" applyNumberFormat="1" applyFont="1" applyFill="1" applyBorder="1" applyAlignment="1">
      <alignment horizontal="center" vertical="center"/>
    </xf>
    <xf numFmtId="179" fontId="17" fillId="0" borderId="18" xfId="1" applyNumberFormat="1" applyFont="1" applyFill="1" applyBorder="1" applyAlignment="1">
      <alignment horizontal="center" vertical="center"/>
    </xf>
    <xf numFmtId="49" fontId="17" fillId="0" borderId="18" xfId="1" applyNumberFormat="1" applyFont="1" applyFill="1" applyBorder="1" applyAlignment="1">
      <alignment horizontal="center" vertical="center"/>
    </xf>
    <xf numFmtId="179" fontId="12" fillId="0" borderId="18" xfId="1" applyNumberFormat="1" applyFont="1" applyFill="1" applyBorder="1" applyAlignment="1">
      <alignment horizontal="center"/>
    </xf>
    <xf numFmtId="49" fontId="12" fillId="0" borderId="32" xfId="1" applyNumberFormat="1" applyFont="1" applyFill="1" applyBorder="1" applyAlignment="1">
      <alignment horizontal="center" vertical="center" wrapText="1"/>
    </xf>
    <xf numFmtId="49" fontId="12" fillId="0" borderId="32" xfId="1" applyNumberFormat="1" applyFont="1" applyFill="1" applyBorder="1" applyAlignment="1">
      <alignment horizontal="center" vertical="center"/>
    </xf>
    <xf numFmtId="179" fontId="12" fillId="0" borderId="32" xfId="1" applyNumberFormat="1" applyFont="1" applyFill="1" applyBorder="1" applyAlignment="1">
      <alignment horizontal="center" vertical="center"/>
    </xf>
    <xf numFmtId="180" fontId="12" fillId="0" borderId="23"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183" fontId="12" fillId="0" borderId="11" xfId="0" applyNumberFormat="1" applyFont="1" applyFill="1" applyBorder="1" applyAlignment="1">
      <alignment horizontal="center" vertical="center" wrapText="1"/>
    </xf>
    <xf numFmtId="183" fontId="12" fillId="0" borderId="18" xfId="0" applyNumberFormat="1" applyFont="1" applyFill="1" applyBorder="1" applyAlignment="1">
      <alignment horizontal="center" vertical="center" wrapText="1"/>
    </xf>
    <xf numFmtId="183" fontId="12" fillId="0" borderId="32" xfId="0" applyNumberFormat="1" applyFont="1" applyFill="1" applyBorder="1" applyAlignment="1">
      <alignment horizontal="center" vertical="center" wrapText="1"/>
    </xf>
    <xf numFmtId="1" fontId="12" fillId="0" borderId="48" xfId="0" applyNumberFormat="1" applyFont="1" applyFill="1" applyBorder="1" applyAlignment="1">
      <alignment horizontal="center" vertical="center" wrapText="1"/>
    </xf>
    <xf numFmtId="1" fontId="12" fillId="0" borderId="16" xfId="0" applyNumberFormat="1" applyFont="1" applyFill="1" applyBorder="1" applyAlignment="1">
      <alignment horizontal="center" vertical="center" wrapText="1"/>
    </xf>
    <xf numFmtId="1" fontId="12" fillId="0" borderId="17" xfId="0" applyNumberFormat="1" applyFont="1" applyFill="1" applyBorder="1" applyAlignment="1">
      <alignment horizontal="center" vertical="center" wrapText="1"/>
    </xf>
    <xf numFmtId="1" fontId="12" fillId="0" borderId="17" xfId="1" applyNumberFormat="1" applyFont="1" applyFill="1" applyBorder="1" applyAlignment="1">
      <alignment horizontal="center" vertical="center"/>
    </xf>
    <xf numFmtId="183" fontId="12" fillId="0" borderId="18" xfId="1" applyNumberFormat="1" applyFont="1" applyFill="1" applyBorder="1" applyAlignment="1">
      <alignment horizontal="center" vertical="center" wrapText="1"/>
    </xf>
    <xf numFmtId="1" fontId="12" fillId="0" borderId="16" xfId="1" applyNumberFormat="1" applyFont="1" applyFill="1" applyBorder="1" applyAlignment="1">
      <alignment horizontal="center" vertical="center" wrapText="1"/>
    </xf>
    <xf numFmtId="0" fontId="12" fillId="0" borderId="18" xfId="0" applyFont="1" applyFill="1" applyBorder="1"/>
    <xf numFmtId="183" fontId="12" fillId="0" borderId="23" xfId="0" applyNumberFormat="1"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50" xfId="0" applyFont="1" applyFill="1" applyBorder="1" applyAlignment="1">
      <alignment horizontal="center" vertical="center" wrapText="1"/>
    </xf>
    <xf numFmtId="49" fontId="12" fillId="0" borderId="11" xfId="1" applyNumberFormat="1" applyFont="1" applyFill="1" applyBorder="1" applyAlignment="1">
      <alignment horizontal="center" vertical="center"/>
    </xf>
    <xf numFmtId="183" fontId="12" fillId="0" borderId="51" xfId="1" applyNumberFormat="1" applyFont="1" applyFill="1" applyBorder="1" applyAlignment="1">
      <alignment horizontal="center" vertical="center"/>
    </xf>
    <xf numFmtId="183" fontId="12" fillId="0" borderId="52" xfId="1" applyNumberFormat="1" applyFont="1" applyFill="1" applyBorder="1" applyAlignment="1">
      <alignment horizontal="center" vertical="center" wrapText="1"/>
    </xf>
    <xf numFmtId="183" fontId="12" fillId="0" borderId="26" xfId="1" applyNumberFormat="1" applyFont="1" applyFill="1" applyBorder="1" applyAlignment="1">
      <alignment horizontal="center" vertical="center"/>
    </xf>
    <xf numFmtId="183" fontId="12" fillId="0" borderId="53" xfId="1" applyNumberFormat="1" applyFont="1" applyFill="1" applyBorder="1" applyAlignment="1">
      <alignment horizontal="center" vertical="center" wrapText="1"/>
    </xf>
    <xf numFmtId="0" fontId="12" fillId="0" borderId="53" xfId="1" applyFont="1" applyFill="1" applyBorder="1" applyAlignment="1">
      <alignment vertical="center"/>
    </xf>
    <xf numFmtId="183" fontId="14" fillId="0" borderId="53" xfId="1" applyNumberFormat="1" applyFont="1" applyFill="1" applyBorder="1" applyAlignment="1">
      <alignment horizontal="center" vertical="center" wrapText="1"/>
    </xf>
    <xf numFmtId="0" fontId="12" fillId="0" borderId="53" xfId="1" applyFont="1" applyFill="1" applyBorder="1"/>
    <xf numFmtId="0" fontId="14" fillId="0" borderId="53" xfId="1" applyFont="1" applyFill="1" applyBorder="1" applyAlignment="1">
      <alignment horizontal="center" wrapText="1"/>
    </xf>
    <xf numFmtId="0" fontId="9" fillId="0" borderId="53" xfId="1" applyFont="1" applyFill="1" applyBorder="1"/>
    <xf numFmtId="49" fontId="12" fillId="0" borderId="18" xfId="1" applyNumberFormat="1" applyFont="1" applyFill="1" applyBorder="1" applyAlignment="1">
      <alignment horizontal="center" vertical="center" wrapText="1"/>
    </xf>
    <xf numFmtId="0" fontId="12" fillId="0" borderId="53" xfId="1" applyFont="1" applyFill="1" applyBorder="1" applyAlignment="1">
      <alignment horizontal="center" vertical="center" wrapText="1"/>
    </xf>
    <xf numFmtId="183" fontId="12" fillId="0" borderId="27" xfId="0" applyNumberFormat="1" applyFont="1" applyFill="1" applyBorder="1" applyAlignment="1">
      <alignment horizontal="center" vertical="center" wrapText="1"/>
    </xf>
    <xf numFmtId="0" fontId="12" fillId="0" borderId="54" xfId="0" applyFont="1" applyFill="1" applyBorder="1" applyAlignment="1">
      <alignment vertical="center" wrapText="1"/>
    </xf>
    <xf numFmtId="183" fontId="12" fillId="0" borderId="32" xfId="1" applyNumberFormat="1" applyFont="1" applyFill="1" applyBorder="1" applyAlignment="1">
      <alignment horizontal="center" vertical="center" wrapText="1"/>
    </xf>
    <xf numFmtId="0" fontId="12" fillId="0" borderId="48" xfId="1" applyNumberFormat="1" applyFont="1" applyFill="1" applyBorder="1" applyAlignment="1">
      <alignment horizontal="center" vertical="center" wrapText="1"/>
    </xf>
    <xf numFmtId="0" fontId="12" fillId="0" borderId="55" xfId="0" applyFont="1" applyFill="1" applyBorder="1" applyAlignment="1">
      <alignment vertical="center" wrapText="1"/>
    </xf>
    <xf numFmtId="0" fontId="12" fillId="0" borderId="50" xfId="0" applyFont="1" applyFill="1" applyBorder="1" applyAlignment="1">
      <alignment vertical="center" wrapText="1"/>
    </xf>
    <xf numFmtId="183" fontId="12" fillId="0" borderId="12" xfId="0" applyNumberFormat="1" applyFont="1" applyFill="1" applyBorder="1" applyAlignment="1">
      <alignment horizontal="center" vertical="center" wrapText="1"/>
    </xf>
    <xf numFmtId="183" fontId="12" fillId="0" borderId="55" xfId="0" applyNumberFormat="1" applyFont="1" applyFill="1" applyBorder="1" applyAlignment="1">
      <alignment horizontal="center" vertical="center" wrapText="1"/>
    </xf>
    <xf numFmtId="183" fontId="12" fillId="0" borderId="29" xfId="0" applyNumberFormat="1" applyFont="1" applyFill="1" applyBorder="1" applyAlignment="1">
      <alignment horizontal="center" vertical="center" wrapText="1"/>
    </xf>
    <xf numFmtId="183" fontId="12" fillId="0" borderId="18" xfId="1" applyNumberFormat="1" applyFont="1" applyFill="1" applyBorder="1" applyAlignment="1">
      <alignment horizontal="center" vertical="center"/>
    </xf>
    <xf numFmtId="183" fontId="15" fillId="0" borderId="18" xfId="0" applyNumberFormat="1" applyFont="1" applyFill="1" applyBorder="1" applyAlignment="1">
      <alignment vertical="center" wrapText="1"/>
    </xf>
    <xf numFmtId="183" fontId="12" fillId="0" borderId="18" xfId="0" applyNumberFormat="1" applyFont="1" applyFill="1" applyBorder="1" applyAlignment="1">
      <alignment vertical="center" wrapText="1"/>
    </xf>
    <xf numFmtId="0" fontId="12" fillId="0" borderId="18" xfId="1"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11" xfId="0" applyFont="1" applyFill="1" applyBorder="1" applyAlignment="1">
      <alignment vertical="center" wrapText="1"/>
    </xf>
    <xf numFmtId="181" fontId="12" fillId="0" borderId="11"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180" fontId="12" fillId="0" borderId="11" xfId="0" applyNumberFormat="1" applyFont="1" applyFill="1" applyBorder="1" applyAlignment="1">
      <alignment horizontal="center" vertical="center" wrapText="1"/>
    </xf>
    <xf numFmtId="181" fontId="12" fillId="0" borderId="35" xfId="0" applyNumberFormat="1" applyFont="1" applyFill="1" applyBorder="1" applyAlignment="1">
      <alignment horizontal="center" vertical="center" wrapText="1"/>
    </xf>
    <xf numFmtId="49" fontId="12" fillId="0" borderId="35" xfId="0" applyNumberFormat="1" applyFont="1" applyFill="1" applyBorder="1" applyAlignment="1">
      <alignment horizontal="center" vertical="center" wrapText="1"/>
    </xf>
    <xf numFmtId="180" fontId="12" fillId="0" borderId="57" xfId="0" applyNumberFormat="1" applyFont="1" applyFill="1" applyBorder="1" applyAlignment="1">
      <alignment horizontal="center" vertical="center" wrapText="1"/>
    </xf>
    <xf numFmtId="49" fontId="12" fillId="0" borderId="57" xfId="0" applyNumberFormat="1" applyFont="1" applyFill="1" applyBorder="1" applyAlignment="1">
      <alignment horizontal="center" vertical="center" wrapText="1"/>
    </xf>
    <xf numFmtId="0" fontId="12" fillId="3" borderId="11"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2" fillId="3" borderId="18" xfId="0" applyNumberFormat="1" applyFont="1" applyFill="1" applyBorder="1" applyAlignment="1">
      <alignment horizontal="center" vertical="center" wrapText="1"/>
    </xf>
    <xf numFmtId="49" fontId="9" fillId="0" borderId="0" xfId="0" applyNumberFormat="1" applyFont="1" applyFill="1"/>
    <xf numFmtId="183" fontId="12" fillId="0" borderId="21" xfId="0" applyNumberFormat="1" applyFont="1" applyFill="1" applyBorder="1" applyAlignment="1">
      <alignment horizontal="center" vertical="center" wrapText="1"/>
    </xf>
    <xf numFmtId="183" fontId="12" fillId="0" borderId="48" xfId="0" applyNumberFormat="1" applyFont="1" applyFill="1" applyBorder="1" applyAlignment="1">
      <alignment horizontal="center" vertical="center" wrapText="1"/>
    </xf>
    <xf numFmtId="183" fontId="7" fillId="0" borderId="16" xfId="0" applyNumberFormat="1" applyFont="1" applyFill="1" applyBorder="1" applyAlignment="1">
      <alignment vertical="center" wrapText="1"/>
    </xf>
    <xf numFmtId="183" fontId="14" fillId="0" borderId="48" xfId="0" applyNumberFormat="1" applyFont="1" applyFill="1" applyBorder="1" applyAlignment="1">
      <alignment vertical="center" wrapText="1"/>
    </xf>
    <xf numFmtId="0" fontId="12" fillId="0" borderId="9" xfId="0" applyNumberFormat="1" applyFont="1" applyFill="1" applyBorder="1" applyAlignment="1">
      <alignment horizontal="center" vertical="center" wrapText="1"/>
    </xf>
    <xf numFmtId="0" fontId="14" fillId="0" borderId="59" xfId="0" applyFont="1" applyFill="1" applyBorder="1" applyAlignment="1">
      <alignment vertical="center" wrapText="1"/>
    </xf>
    <xf numFmtId="1" fontId="12" fillId="0" borderId="35" xfId="0" applyNumberFormat="1" applyFont="1" applyFill="1" applyBorder="1" applyAlignment="1">
      <alignment horizontal="center" vertical="center" wrapText="1"/>
    </xf>
    <xf numFmtId="183" fontId="12" fillId="0" borderId="57" xfId="0" applyNumberFormat="1" applyFont="1" applyFill="1" applyBorder="1" applyAlignment="1">
      <alignment horizontal="center" vertical="center" wrapText="1"/>
    </xf>
    <xf numFmtId="0" fontId="12" fillId="0" borderId="60" xfId="0" applyFont="1" applyFill="1" applyBorder="1" applyAlignment="1">
      <alignment horizontal="center" vertical="center" wrapText="1"/>
    </xf>
    <xf numFmtId="1" fontId="12" fillId="0" borderId="57" xfId="0" applyNumberFormat="1" applyFont="1" applyFill="1" applyBorder="1" applyAlignment="1">
      <alignment horizontal="center"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0" fontId="0" fillId="0" borderId="0" xfId="0" applyFont="1"/>
    <xf numFmtId="0" fontId="19"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18" xfId="0" applyFont="1" applyFill="1" applyBorder="1" applyAlignment="1">
      <alignment horizontal="center" vertical="center"/>
    </xf>
    <xf numFmtId="0" fontId="19" fillId="0" borderId="0" xfId="0" applyFont="1" applyAlignment="1">
      <alignment vertical="center"/>
    </xf>
    <xf numFmtId="0" fontId="20"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9" fontId="0" fillId="0" borderId="18" xfId="0" applyNumberFormat="1" applyFont="1" applyBorder="1" applyAlignment="1">
      <alignment horizontal="center" vertical="center"/>
    </xf>
    <xf numFmtId="0" fontId="3" fillId="0" borderId="18" xfId="0" applyFont="1" applyFill="1" applyBorder="1" applyAlignment="1">
      <alignment horizontal="center" vertical="center"/>
    </xf>
    <xf numFmtId="180" fontId="3" fillId="0" borderId="18" xfId="0" applyNumberFormat="1" applyFont="1" applyFill="1" applyBorder="1" applyAlignment="1">
      <alignment horizontal="center" vertical="center"/>
    </xf>
    <xf numFmtId="0" fontId="0" fillId="0" borderId="0" xfId="0" applyFont="1" applyFill="1" applyAlignment="1">
      <alignment horizontal="center" vertical="center"/>
    </xf>
    <xf numFmtId="0" fontId="8" fillId="0" borderId="0" xfId="0" applyFont="1" applyAlignment="1">
      <alignment vertical="center"/>
    </xf>
    <xf numFmtId="0" fontId="0" fillId="0" borderId="0" xfId="0" applyFont="1" applyBorder="1" applyAlignment="1">
      <alignment vertical="center"/>
    </xf>
    <xf numFmtId="178" fontId="0" fillId="0" borderId="18" xfId="0" applyNumberFormat="1" applyFont="1" applyBorder="1" applyAlignment="1">
      <alignment horizontal="center" vertical="center"/>
    </xf>
    <xf numFmtId="0" fontId="0" fillId="0" borderId="18" xfId="2" applyFont="1" applyBorder="1" applyAlignment="1">
      <alignment horizontal="center" vertical="center" wrapText="1"/>
    </xf>
    <xf numFmtId="0" fontId="0" fillId="0" borderId="18" xfId="1" applyFont="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wrapText="1"/>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2" xfId="0" applyFont="1" applyBorder="1" applyAlignment="1">
      <alignment horizontal="center" vertical="center"/>
    </xf>
    <xf numFmtId="0" fontId="0" fillId="0" borderId="23"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vertical="center"/>
    </xf>
    <xf numFmtId="0" fontId="0" fillId="0" borderId="18" xfId="0" quotePrefix="1" applyFont="1" applyBorder="1" applyAlignment="1">
      <alignment horizontal="center" vertical="center"/>
    </xf>
    <xf numFmtId="0" fontId="18" fillId="0" borderId="0" xfId="0" applyFont="1" applyAlignment="1">
      <alignment horizontal="center" vertical="top"/>
    </xf>
    <xf numFmtId="0" fontId="19" fillId="0" borderId="0" xfId="0" applyFont="1" applyAlignment="1">
      <alignment horizontal="center" vertical="center"/>
    </xf>
    <xf numFmtId="0" fontId="8"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18" fillId="0" borderId="0" xfId="0" quotePrefix="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vertical="top"/>
    </xf>
    <xf numFmtId="0" fontId="18" fillId="0" borderId="18" xfId="0" applyFont="1" applyBorder="1" applyAlignment="1">
      <alignment horizontal="left" vertical="center" wrapText="1"/>
    </xf>
    <xf numFmtId="0" fontId="18" fillId="0" borderId="26"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Fill="1" applyBorder="1" applyAlignment="1">
      <alignment horizontal="left" vertical="center" wrapText="1"/>
    </xf>
    <xf numFmtId="0" fontId="18" fillId="0" borderId="26" xfId="0" applyFont="1" applyBorder="1" applyAlignment="1">
      <alignment horizontal="left" vertical="center" wrapText="1"/>
    </xf>
    <xf numFmtId="0" fontId="18" fillId="0" borderId="61" xfId="0" applyFont="1" applyBorder="1" applyAlignment="1">
      <alignment horizontal="left" vertical="center" wrapText="1"/>
    </xf>
    <xf numFmtId="0" fontId="18" fillId="0" borderId="17" xfId="0" applyFont="1" applyBorder="1" applyAlignment="1">
      <alignment horizontal="left" vertical="center" wrapText="1"/>
    </xf>
    <xf numFmtId="0" fontId="8" fillId="0" borderId="64"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ont="1" applyFill="1" applyBorder="1" applyAlignment="1">
      <alignment horizontal="left" vertical="center"/>
    </xf>
    <xf numFmtId="0" fontId="0" fillId="0" borderId="39" xfId="0" applyFont="1" applyFill="1" applyBorder="1" applyAlignment="1">
      <alignment horizontal="left" vertical="center"/>
    </xf>
    <xf numFmtId="0" fontId="0" fillId="0" borderId="18" xfId="0" applyFont="1" applyFill="1" applyBorder="1" applyAlignment="1">
      <alignment horizontal="center" vertical="center"/>
    </xf>
    <xf numFmtId="49" fontId="3" fillId="0" borderId="18" xfId="0" applyNumberFormat="1" applyFont="1" applyFill="1" applyBorder="1" applyAlignment="1">
      <alignment horizontal="center" vertical="center"/>
    </xf>
    <xf numFmtId="0" fontId="3" fillId="0" borderId="18" xfId="0" applyFont="1" applyFill="1" applyBorder="1" applyAlignment="1">
      <alignment horizontal="center" vertical="center"/>
    </xf>
    <xf numFmtId="49" fontId="21" fillId="2" borderId="18"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0" fontId="0" fillId="0" borderId="64" xfId="0" applyFont="1" applyFill="1" applyBorder="1" applyAlignment="1">
      <alignment horizontal="left" vertical="center" wrapText="1"/>
    </xf>
    <xf numFmtId="0" fontId="0" fillId="0" borderId="64" xfId="0" applyFont="1" applyFill="1" applyBorder="1" applyAlignment="1">
      <alignment horizontal="left" vertical="center"/>
    </xf>
    <xf numFmtId="0" fontId="0" fillId="0" borderId="26" xfId="0" applyFont="1" applyBorder="1" applyAlignment="1">
      <alignment horizontal="center" vertical="center"/>
    </xf>
    <xf numFmtId="0" fontId="0" fillId="0" borderId="61" xfId="0"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horizontal="center" vertical="center"/>
    </xf>
    <xf numFmtId="0" fontId="8" fillId="0" borderId="39" xfId="0" applyFont="1" applyBorder="1" applyAlignment="1">
      <alignment horizontal="left" vertical="center"/>
    </xf>
    <xf numFmtId="0" fontId="0" fillId="0" borderId="18" xfId="2" applyFont="1" applyBorder="1" applyAlignment="1">
      <alignment horizontal="center" vertical="center" wrapText="1"/>
    </xf>
    <xf numFmtId="0" fontId="0" fillId="0" borderId="26" xfId="0" applyFont="1" applyBorder="1" applyAlignment="1">
      <alignment horizontal="center" vertical="center" wrapText="1"/>
    </xf>
    <xf numFmtId="0" fontId="0" fillId="0" borderId="61" xfId="0" applyFont="1" applyBorder="1" applyAlignment="1">
      <alignment horizontal="center" vertical="center" wrapText="1"/>
    </xf>
    <xf numFmtId="10" fontId="0" fillId="0" borderId="26" xfId="0" applyNumberFormat="1" applyFont="1" applyBorder="1" applyAlignment="1">
      <alignment horizontal="center" vertical="center"/>
    </xf>
    <xf numFmtId="0" fontId="0" fillId="0" borderId="61" xfId="1" applyFont="1" applyBorder="1" applyAlignment="1">
      <alignment horizontal="center" vertical="center"/>
    </xf>
    <xf numFmtId="0" fontId="0" fillId="0" borderId="17" xfId="1" applyFont="1" applyBorder="1" applyAlignment="1">
      <alignment horizontal="center" vertical="center"/>
    </xf>
    <xf numFmtId="49" fontId="0" fillId="0" borderId="11"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9" xfId="0"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31" xfId="0" applyNumberFormat="1" applyFont="1" applyFill="1" applyBorder="1" applyAlignment="1">
      <alignment horizontal="center" vertical="center" wrapText="1"/>
    </xf>
    <xf numFmtId="49" fontId="0" fillId="0" borderId="29" xfId="0" applyNumberFormat="1" applyFont="1" applyFill="1" applyBorder="1" applyAlignment="1">
      <alignment horizontal="center" vertical="center" wrapText="1"/>
    </xf>
    <xf numFmtId="49" fontId="0" fillId="0" borderId="31" xfId="0" applyNumberFormat="1" applyFont="1" applyFill="1" applyBorder="1" applyAlignment="1">
      <alignment horizontal="center" vertical="center" wrapText="1"/>
    </xf>
    <xf numFmtId="49" fontId="0" fillId="0" borderId="16" xfId="0" applyNumberFormat="1" applyFont="1" applyFill="1" applyBorder="1" applyAlignment="1">
      <alignment horizontal="center" vertical="center" wrapText="1"/>
    </xf>
    <xf numFmtId="0" fontId="0" fillId="0" borderId="59" xfId="0" applyFont="1" applyBorder="1" applyAlignment="1">
      <alignment horizontal="center" vertical="center" textRotation="255" wrapText="1"/>
    </xf>
    <xf numFmtId="0" fontId="0" fillId="0" borderId="55" xfId="0" applyFont="1" applyBorder="1" applyAlignment="1">
      <alignment horizontal="center" vertical="center" textRotation="255"/>
    </xf>
    <xf numFmtId="0" fontId="0" fillId="0" borderId="50" xfId="0" applyFont="1" applyBorder="1" applyAlignment="1">
      <alignment horizontal="center" vertical="center" textRotation="255"/>
    </xf>
    <xf numFmtId="0" fontId="0" fillId="0" borderId="55" xfId="0" applyFont="1" applyBorder="1" applyAlignment="1">
      <alignment horizontal="center" vertical="center" textRotation="255" wrapText="1"/>
    </xf>
    <xf numFmtId="0" fontId="18" fillId="0" borderId="62" xfId="0" applyFont="1" applyBorder="1" applyAlignment="1">
      <alignment horizontal="left" vertical="top" wrapText="1"/>
    </xf>
    <xf numFmtId="0" fontId="18" fillId="0" borderId="63"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46" xfId="0" applyFont="1" applyBorder="1" applyAlignment="1">
      <alignment horizontal="left" vertical="top" wrapText="1"/>
    </xf>
    <xf numFmtId="0" fontId="18" fillId="0" borderId="47" xfId="0" applyFont="1" applyBorder="1" applyAlignment="1">
      <alignment horizontal="left" vertical="top" wrapText="1"/>
    </xf>
    <xf numFmtId="0" fontId="18" fillId="0" borderId="18" xfId="0" applyFont="1" applyBorder="1" applyAlignment="1">
      <alignment horizontal="left" vertical="top" wrapText="1"/>
    </xf>
    <xf numFmtId="0" fontId="18" fillId="0" borderId="62" xfId="0" applyFont="1" applyFill="1" applyBorder="1" applyAlignment="1">
      <alignment vertical="center" wrapText="1"/>
    </xf>
    <xf numFmtId="0" fontId="18" fillId="0" borderId="63" xfId="0" applyFont="1" applyFill="1" applyBorder="1" applyAlignment="1">
      <alignment vertical="center" wrapText="1"/>
    </xf>
    <xf numFmtId="0" fontId="18" fillId="0" borderId="46" xfId="0" applyFont="1" applyFill="1" applyBorder="1" applyAlignment="1">
      <alignment vertical="center" wrapText="1"/>
    </xf>
    <xf numFmtId="0" fontId="18" fillId="0" borderId="47" xfId="0" applyFont="1" applyFill="1" applyBorder="1" applyAlignment="1">
      <alignment vertical="center" wrapText="1"/>
    </xf>
    <xf numFmtId="0" fontId="18" fillId="0" borderId="18" xfId="0" applyFont="1" applyFill="1" applyBorder="1" applyAlignment="1">
      <alignment horizontal="left" vertical="top" wrapText="1"/>
    </xf>
    <xf numFmtId="0" fontId="10" fillId="0" borderId="0" xfId="0" applyFont="1" applyFill="1" applyAlignment="1">
      <alignment horizontal="center" wrapText="1"/>
    </xf>
    <xf numFmtId="0" fontId="11" fillId="0" borderId="0" xfId="0" applyFont="1" applyFill="1" applyAlignment="1">
      <alignment horizontal="center" wrapText="1"/>
    </xf>
    <xf numFmtId="0" fontId="9" fillId="0" borderId="28" xfId="0" applyFont="1" applyFill="1" applyBorder="1" applyAlignment="1">
      <alignment horizontal="center" wrapText="1"/>
    </xf>
    <xf numFmtId="49" fontId="12" fillId="0" borderId="11" xfId="0"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35"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18" xfId="0" applyFont="1" applyFill="1" applyBorder="1" applyAlignment="1">
      <alignment horizontal="center" vertical="center" wrapText="1"/>
    </xf>
    <xf numFmtId="1" fontId="12" fillId="0" borderId="27" xfId="0" applyNumberFormat="1" applyFont="1" applyFill="1" applyBorder="1" applyAlignment="1">
      <alignment horizontal="center" vertical="center"/>
    </xf>
    <xf numFmtId="1" fontId="12" fillId="0" borderId="36" xfId="0" applyNumberFormat="1" applyFont="1" applyFill="1" applyBorder="1" applyAlignment="1">
      <alignment horizontal="center" vertical="center"/>
    </xf>
    <xf numFmtId="1" fontId="12" fillId="0" borderId="22" xfId="0" applyNumberFormat="1" applyFont="1" applyFill="1" applyBorder="1" applyAlignment="1">
      <alignment horizontal="center" vertical="center"/>
    </xf>
    <xf numFmtId="0" fontId="14" fillId="0" borderId="29"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7"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2" xfId="0" applyFont="1" applyFill="1" applyBorder="1" applyAlignment="1">
      <alignment horizontal="center" vertical="center"/>
    </xf>
    <xf numFmtId="49" fontId="15" fillId="0" borderId="51"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49" fontId="12" fillId="0" borderId="58"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3" fillId="0" borderId="11"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2" fillId="0" borderId="18" xfId="0" applyNumberFormat="1" applyFont="1" applyFill="1" applyBorder="1" applyAlignment="1">
      <alignment horizontal="center" vertical="center" wrapText="1"/>
    </xf>
    <xf numFmtId="49" fontId="12" fillId="0" borderId="18" xfId="0" applyNumberFormat="1" applyFont="1" applyFill="1" applyBorder="1" applyAlignment="1">
      <alignment horizontal="center" vertical="top" wrapText="1"/>
    </xf>
    <xf numFmtId="1" fontId="12" fillId="0" borderId="11" xfId="0" applyNumberFormat="1" applyFont="1" applyFill="1" applyBorder="1" applyAlignment="1">
      <alignment horizontal="center" vertical="center" wrapText="1"/>
    </xf>
    <xf numFmtId="1" fontId="12" fillId="0" borderId="18" xfId="0" applyNumberFormat="1" applyFont="1" applyFill="1" applyBorder="1" applyAlignment="1">
      <alignment horizontal="center" vertical="center" wrapText="1"/>
    </xf>
    <xf numFmtId="183" fontId="12" fillId="0" borderId="11" xfId="0" applyNumberFormat="1" applyFont="1" applyFill="1" applyBorder="1" applyAlignment="1">
      <alignment horizontal="center" vertical="center" wrapText="1"/>
    </xf>
    <xf numFmtId="183" fontId="12" fillId="0" borderId="18"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6" xfId="0" applyFont="1" applyFill="1" applyBorder="1" applyAlignment="1">
      <alignment horizontal="center" vertical="center" wrapText="1"/>
    </xf>
    <xf numFmtId="183" fontId="12" fillId="0" borderId="12" xfId="0" applyNumberFormat="1" applyFont="1" applyFill="1" applyBorder="1" applyAlignment="1">
      <alignment horizontal="center" vertical="center" wrapText="1"/>
    </xf>
    <xf numFmtId="183" fontId="12" fillId="0" borderId="55" xfId="0" applyNumberFormat="1"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8" fillId="0" borderId="0" xfId="0" applyFont="1" applyAlignment="1">
      <alignment horizontal="left" wrapText="1"/>
    </xf>
    <xf numFmtId="0" fontId="0" fillId="0" borderId="0" xfId="0" applyFont="1" applyAlignment="1">
      <alignment horizontal="left" wrapText="1"/>
    </xf>
    <xf numFmtId="0" fontId="1" fillId="0" borderId="0"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3" fillId="0" borderId="0" xfId="3" applyFont="1" applyFill="1" applyBorder="1" applyAlignment="1">
      <alignment horizontal="center" vertical="center"/>
    </xf>
    <xf numFmtId="0" fontId="5" fillId="0" borderId="2" xfId="3" applyFont="1" applyFill="1" applyBorder="1" applyAlignment="1">
      <alignment horizontal="center" wrapText="1"/>
    </xf>
    <xf numFmtId="0" fontId="4" fillId="0" borderId="3" xfId="3" applyFont="1" applyFill="1" applyBorder="1" applyAlignment="1">
      <alignment horizontal="center" wrapText="1"/>
    </xf>
    <xf numFmtId="0" fontId="5" fillId="0" borderId="4" xfId="3" applyFont="1" applyFill="1" applyBorder="1" applyAlignment="1">
      <alignment horizontal="center" vertical="center" wrapText="1"/>
    </xf>
    <xf numFmtId="0" fontId="3" fillId="0" borderId="5" xfId="3" applyFont="1" applyFill="1" applyBorder="1" applyAlignment="1">
      <alignment horizontal="center" wrapText="1"/>
    </xf>
    <xf numFmtId="0" fontId="3" fillId="0" borderId="6" xfId="3" applyFont="1" applyFill="1" applyBorder="1" applyAlignment="1">
      <alignment horizontal="center" wrapText="1"/>
    </xf>
    <xf numFmtId="0" fontId="5" fillId="0" borderId="5"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3" fillId="0" borderId="12" xfId="3" applyFont="1" applyFill="1" applyBorder="1" applyAlignment="1">
      <alignment horizontal="center" wrapText="1"/>
    </xf>
    <xf numFmtId="0" fontId="4" fillId="0" borderId="1" xfId="3" applyFont="1" applyFill="1" applyBorder="1" applyAlignment="1">
      <alignment horizontal="center" wrapText="1"/>
    </xf>
    <xf numFmtId="0" fontId="3" fillId="0" borderId="7" xfId="3" applyFont="1" applyFill="1" applyBorder="1" applyAlignment="1">
      <alignment horizontal="center" wrapText="1"/>
    </xf>
  </cellXfs>
  <cellStyles count="4">
    <cellStyle name="常规" xfId="0" builtinId="0"/>
    <cellStyle name="常规 2 2" xfId="3"/>
    <cellStyle name="常规 2 2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3</xdr:col>
      <xdr:colOff>444500</xdr:colOff>
      <xdr:row>68</xdr:row>
      <xdr:rowOff>158750</xdr:rowOff>
    </xdr:to>
    <xdr:pic>
      <xdr:nvPicPr>
        <xdr:cNvPr id="2" name="图片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a:xfrm>
          <a:off x="0" y="219075"/>
          <a:ext cx="7724775" cy="8864600"/>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528320</xdr:colOff>
      <xdr:row>1</xdr:row>
      <xdr:rowOff>0</xdr:rowOff>
    </xdr:from>
    <xdr:to>
      <xdr:col>1</xdr:col>
      <xdr:colOff>266065</xdr:colOff>
      <xdr:row>1</xdr:row>
      <xdr:rowOff>152400</xdr:rowOff>
    </xdr:to>
    <xdr:sp macro="" textlink="">
      <xdr:nvSpPr>
        <xdr:cNvPr id="2" name="TextBox 1"/>
        <xdr:cNvSpPr txBox="1"/>
      </xdr:nvSpPr>
      <xdr:spPr>
        <a:xfrm>
          <a:off x="528320" y="247650"/>
          <a:ext cx="140462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nSpc>
              <a:spcPts val="1200"/>
            </a:lnSpc>
          </a:pPr>
          <a:r>
            <a:rPr lang="zh-CN" altLang="en-US" sz="1000">
              <a:latin typeface="+mn-ea"/>
              <a:ea typeface="+mn-ea"/>
            </a:rPr>
            <a:t>能力</a:t>
          </a:r>
          <a:r>
            <a:rPr lang="en-US" altLang="zh-CN" sz="1000">
              <a:latin typeface="+mn-ea"/>
              <a:ea typeface="+mn-ea"/>
            </a:rPr>
            <a:t>(Requirements)</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M112"/>
  <sheetViews>
    <sheetView tabSelected="1" topLeftCell="A2" workbookViewId="0">
      <selection activeCell="C7" sqref="C7"/>
    </sheetView>
  </sheetViews>
  <sheetFormatPr defaultColWidth="12" defaultRowHeight="13.5"/>
  <cols>
    <col min="1" max="1" width="6.625" style="181" customWidth="1"/>
    <col min="2" max="2" width="18.625" style="181" customWidth="1"/>
    <col min="3" max="3" width="17.5" style="181" customWidth="1"/>
    <col min="4" max="4" width="12.125" style="181" customWidth="1"/>
    <col min="5" max="5" width="9.875" style="181" customWidth="1"/>
    <col min="6" max="7" width="9.25" style="181" customWidth="1"/>
    <col min="8" max="8" width="6.125" style="181" customWidth="1"/>
    <col min="9" max="9" width="9.375" style="181" customWidth="1"/>
    <col min="10" max="10" width="112.5" style="181" customWidth="1"/>
    <col min="11" max="11" width="5.75" style="181" customWidth="1"/>
    <col min="12" max="12" width="17.5" style="181" customWidth="1"/>
    <col min="13" max="256" width="12" style="181"/>
    <col min="257" max="257" width="6.625" style="181" customWidth="1"/>
    <col min="258" max="258" width="18.625" style="181" customWidth="1"/>
    <col min="259" max="259" width="17.5" style="181" customWidth="1"/>
    <col min="260" max="260" width="12.125" style="181" customWidth="1"/>
    <col min="261" max="261" width="9.875" style="181" customWidth="1"/>
    <col min="262" max="263" width="9.25" style="181" customWidth="1"/>
    <col min="264" max="264" width="6.125" style="181" customWidth="1"/>
    <col min="265" max="265" width="9.375" style="181" customWidth="1"/>
    <col min="266" max="266" width="112.5" style="181" customWidth="1"/>
    <col min="267" max="267" width="5.75" style="181" customWidth="1"/>
    <col min="268" max="268" width="17.5" style="181" customWidth="1"/>
    <col min="269" max="512" width="12" style="181"/>
    <col min="513" max="513" width="6.625" style="181" customWidth="1"/>
    <col min="514" max="514" width="18.625" style="181" customWidth="1"/>
    <col min="515" max="515" width="17.5" style="181" customWidth="1"/>
    <col min="516" max="516" width="12.125" style="181" customWidth="1"/>
    <col min="517" max="517" width="9.875" style="181" customWidth="1"/>
    <col min="518" max="519" width="9.25" style="181" customWidth="1"/>
    <col min="520" max="520" width="6.125" style="181" customWidth="1"/>
    <col min="521" max="521" width="9.375" style="181" customWidth="1"/>
    <col min="522" max="522" width="112.5" style="181" customWidth="1"/>
    <col min="523" max="523" width="5.75" style="181" customWidth="1"/>
    <col min="524" max="524" width="17.5" style="181" customWidth="1"/>
    <col min="525" max="768" width="12" style="181"/>
    <col min="769" max="769" width="6.625" style="181" customWidth="1"/>
    <col min="770" max="770" width="18.625" style="181" customWidth="1"/>
    <col min="771" max="771" width="17.5" style="181" customWidth="1"/>
    <col min="772" max="772" width="12.125" style="181" customWidth="1"/>
    <col min="773" max="773" width="9.875" style="181" customWidth="1"/>
    <col min="774" max="775" width="9.25" style="181" customWidth="1"/>
    <col min="776" max="776" width="6.125" style="181" customWidth="1"/>
    <col min="777" max="777" width="9.375" style="181" customWidth="1"/>
    <col min="778" max="778" width="112.5" style="181" customWidth="1"/>
    <col min="779" max="779" width="5.75" style="181" customWidth="1"/>
    <col min="780" max="780" width="17.5" style="181" customWidth="1"/>
    <col min="781" max="1024" width="12" style="181"/>
    <col min="1025" max="1025" width="6.625" style="181" customWidth="1"/>
    <col min="1026" max="1026" width="18.625" style="181" customWidth="1"/>
    <col min="1027" max="1027" width="17.5" style="181" customWidth="1"/>
    <col min="1028" max="1028" width="12.125" style="181" customWidth="1"/>
    <col min="1029" max="1029" width="9.875" style="181" customWidth="1"/>
    <col min="1030" max="1031" width="9.25" style="181" customWidth="1"/>
    <col min="1032" max="1032" width="6.125" style="181" customWidth="1"/>
    <col min="1033" max="1033" width="9.375" style="181" customWidth="1"/>
    <col min="1034" max="1034" width="112.5" style="181" customWidth="1"/>
    <col min="1035" max="1035" width="5.75" style="181" customWidth="1"/>
    <col min="1036" max="1036" width="17.5" style="181" customWidth="1"/>
    <col min="1037" max="1280" width="12" style="181"/>
    <col min="1281" max="1281" width="6.625" style="181" customWidth="1"/>
    <col min="1282" max="1282" width="18.625" style="181" customWidth="1"/>
    <col min="1283" max="1283" width="17.5" style="181" customWidth="1"/>
    <col min="1284" max="1284" width="12.125" style="181" customWidth="1"/>
    <col min="1285" max="1285" width="9.875" style="181" customWidth="1"/>
    <col min="1286" max="1287" width="9.25" style="181" customWidth="1"/>
    <col min="1288" max="1288" width="6.125" style="181" customWidth="1"/>
    <col min="1289" max="1289" width="9.375" style="181" customWidth="1"/>
    <col min="1290" max="1290" width="112.5" style="181" customWidth="1"/>
    <col min="1291" max="1291" width="5.75" style="181" customWidth="1"/>
    <col min="1292" max="1292" width="17.5" style="181" customWidth="1"/>
    <col min="1293" max="1536" width="12" style="181"/>
    <col min="1537" max="1537" width="6.625" style="181" customWidth="1"/>
    <col min="1538" max="1538" width="18.625" style="181" customWidth="1"/>
    <col min="1539" max="1539" width="17.5" style="181" customWidth="1"/>
    <col min="1540" max="1540" width="12.125" style="181" customWidth="1"/>
    <col min="1541" max="1541" width="9.875" style="181" customWidth="1"/>
    <col min="1542" max="1543" width="9.25" style="181" customWidth="1"/>
    <col min="1544" max="1544" width="6.125" style="181" customWidth="1"/>
    <col min="1545" max="1545" width="9.375" style="181" customWidth="1"/>
    <col min="1546" max="1546" width="112.5" style="181" customWidth="1"/>
    <col min="1547" max="1547" width="5.75" style="181" customWidth="1"/>
    <col min="1548" max="1548" width="17.5" style="181" customWidth="1"/>
    <col min="1549" max="1792" width="12" style="181"/>
    <col min="1793" max="1793" width="6.625" style="181" customWidth="1"/>
    <col min="1794" max="1794" width="18.625" style="181" customWidth="1"/>
    <col min="1795" max="1795" width="17.5" style="181" customWidth="1"/>
    <col min="1796" max="1796" width="12.125" style="181" customWidth="1"/>
    <col min="1797" max="1797" width="9.875" style="181" customWidth="1"/>
    <col min="1798" max="1799" width="9.25" style="181" customWidth="1"/>
    <col min="1800" max="1800" width="6.125" style="181" customWidth="1"/>
    <col min="1801" max="1801" width="9.375" style="181" customWidth="1"/>
    <col min="1802" max="1802" width="112.5" style="181" customWidth="1"/>
    <col min="1803" max="1803" width="5.75" style="181" customWidth="1"/>
    <col min="1804" max="1804" width="17.5" style="181" customWidth="1"/>
    <col min="1805" max="2048" width="12" style="181"/>
    <col min="2049" max="2049" width="6.625" style="181" customWidth="1"/>
    <col min="2050" max="2050" width="18.625" style="181" customWidth="1"/>
    <col min="2051" max="2051" width="17.5" style="181" customWidth="1"/>
    <col min="2052" max="2052" width="12.125" style="181" customWidth="1"/>
    <col min="2053" max="2053" width="9.875" style="181" customWidth="1"/>
    <col min="2054" max="2055" width="9.25" style="181" customWidth="1"/>
    <col min="2056" max="2056" width="6.125" style="181" customWidth="1"/>
    <col min="2057" max="2057" width="9.375" style="181" customWidth="1"/>
    <col min="2058" max="2058" width="112.5" style="181" customWidth="1"/>
    <col min="2059" max="2059" width="5.75" style="181" customWidth="1"/>
    <col min="2060" max="2060" width="17.5" style="181" customWidth="1"/>
    <col min="2061" max="2304" width="12" style="181"/>
    <col min="2305" max="2305" width="6.625" style="181" customWidth="1"/>
    <col min="2306" max="2306" width="18.625" style="181" customWidth="1"/>
    <col min="2307" max="2307" width="17.5" style="181" customWidth="1"/>
    <col min="2308" max="2308" width="12.125" style="181" customWidth="1"/>
    <col min="2309" max="2309" width="9.875" style="181" customWidth="1"/>
    <col min="2310" max="2311" width="9.25" style="181" customWidth="1"/>
    <col min="2312" max="2312" width="6.125" style="181" customWidth="1"/>
    <col min="2313" max="2313" width="9.375" style="181" customWidth="1"/>
    <col min="2314" max="2314" width="112.5" style="181" customWidth="1"/>
    <col min="2315" max="2315" width="5.75" style="181" customWidth="1"/>
    <col min="2316" max="2316" width="17.5" style="181" customWidth="1"/>
    <col min="2317" max="2560" width="12" style="181"/>
    <col min="2561" max="2561" width="6.625" style="181" customWidth="1"/>
    <col min="2562" max="2562" width="18.625" style="181" customWidth="1"/>
    <col min="2563" max="2563" width="17.5" style="181" customWidth="1"/>
    <col min="2564" max="2564" width="12.125" style="181" customWidth="1"/>
    <col min="2565" max="2565" width="9.875" style="181" customWidth="1"/>
    <col min="2566" max="2567" width="9.25" style="181" customWidth="1"/>
    <col min="2568" max="2568" width="6.125" style="181" customWidth="1"/>
    <col min="2569" max="2569" width="9.375" style="181" customWidth="1"/>
    <col min="2570" max="2570" width="112.5" style="181" customWidth="1"/>
    <col min="2571" max="2571" width="5.75" style="181" customWidth="1"/>
    <col min="2572" max="2572" width="17.5" style="181" customWidth="1"/>
    <col min="2573" max="2816" width="12" style="181"/>
    <col min="2817" max="2817" width="6.625" style="181" customWidth="1"/>
    <col min="2818" max="2818" width="18.625" style="181" customWidth="1"/>
    <col min="2819" max="2819" width="17.5" style="181" customWidth="1"/>
    <col min="2820" max="2820" width="12.125" style="181" customWidth="1"/>
    <col min="2821" max="2821" width="9.875" style="181" customWidth="1"/>
    <col min="2822" max="2823" width="9.25" style="181" customWidth="1"/>
    <col min="2824" max="2824" width="6.125" style="181" customWidth="1"/>
    <col min="2825" max="2825" width="9.375" style="181" customWidth="1"/>
    <col min="2826" max="2826" width="112.5" style="181" customWidth="1"/>
    <col min="2827" max="2827" width="5.75" style="181" customWidth="1"/>
    <col min="2828" max="2828" width="17.5" style="181" customWidth="1"/>
    <col min="2829" max="3072" width="12" style="181"/>
    <col min="3073" max="3073" width="6.625" style="181" customWidth="1"/>
    <col min="3074" max="3074" width="18.625" style="181" customWidth="1"/>
    <col min="3075" max="3075" width="17.5" style="181" customWidth="1"/>
    <col min="3076" max="3076" width="12.125" style="181" customWidth="1"/>
    <col min="3077" max="3077" width="9.875" style="181" customWidth="1"/>
    <col min="3078" max="3079" width="9.25" style="181" customWidth="1"/>
    <col min="3080" max="3080" width="6.125" style="181" customWidth="1"/>
    <col min="3081" max="3081" width="9.375" style="181" customWidth="1"/>
    <col min="3082" max="3082" width="112.5" style="181" customWidth="1"/>
    <col min="3083" max="3083" width="5.75" style="181" customWidth="1"/>
    <col min="3084" max="3084" width="17.5" style="181" customWidth="1"/>
    <col min="3085" max="3328" width="12" style="181"/>
    <col min="3329" max="3329" width="6.625" style="181" customWidth="1"/>
    <col min="3330" max="3330" width="18.625" style="181" customWidth="1"/>
    <col min="3331" max="3331" width="17.5" style="181" customWidth="1"/>
    <col min="3332" max="3332" width="12.125" style="181" customWidth="1"/>
    <col min="3333" max="3333" width="9.875" style="181" customWidth="1"/>
    <col min="3334" max="3335" width="9.25" style="181" customWidth="1"/>
    <col min="3336" max="3336" width="6.125" style="181" customWidth="1"/>
    <col min="3337" max="3337" width="9.375" style="181" customWidth="1"/>
    <col min="3338" max="3338" width="112.5" style="181" customWidth="1"/>
    <col min="3339" max="3339" width="5.75" style="181" customWidth="1"/>
    <col min="3340" max="3340" width="17.5" style="181" customWidth="1"/>
    <col min="3341" max="3584" width="12" style="181"/>
    <col min="3585" max="3585" width="6.625" style="181" customWidth="1"/>
    <col min="3586" max="3586" width="18.625" style="181" customWidth="1"/>
    <col min="3587" max="3587" width="17.5" style="181" customWidth="1"/>
    <col min="3588" max="3588" width="12.125" style="181" customWidth="1"/>
    <col min="3589" max="3589" width="9.875" style="181" customWidth="1"/>
    <col min="3590" max="3591" width="9.25" style="181" customWidth="1"/>
    <col min="3592" max="3592" width="6.125" style="181" customWidth="1"/>
    <col min="3593" max="3593" width="9.375" style="181" customWidth="1"/>
    <col min="3594" max="3594" width="112.5" style="181" customWidth="1"/>
    <col min="3595" max="3595" width="5.75" style="181" customWidth="1"/>
    <col min="3596" max="3596" width="17.5" style="181" customWidth="1"/>
    <col min="3597" max="3840" width="12" style="181"/>
    <col min="3841" max="3841" width="6.625" style="181" customWidth="1"/>
    <col min="3842" max="3842" width="18.625" style="181" customWidth="1"/>
    <col min="3843" max="3843" width="17.5" style="181" customWidth="1"/>
    <col min="3844" max="3844" width="12.125" style="181" customWidth="1"/>
    <col min="3845" max="3845" width="9.875" style="181" customWidth="1"/>
    <col min="3846" max="3847" width="9.25" style="181" customWidth="1"/>
    <col min="3848" max="3848" width="6.125" style="181" customWidth="1"/>
    <col min="3849" max="3849" width="9.375" style="181" customWidth="1"/>
    <col min="3850" max="3850" width="112.5" style="181" customWidth="1"/>
    <col min="3851" max="3851" width="5.75" style="181" customWidth="1"/>
    <col min="3852" max="3852" width="17.5" style="181" customWidth="1"/>
    <col min="3853" max="4096" width="12" style="181"/>
    <col min="4097" max="4097" width="6.625" style="181" customWidth="1"/>
    <col min="4098" max="4098" width="18.625" style="181" customWidth="1"/>
    <col min="4099" max="4099" width="17.5" style="181" customWidth="1"/>
    <col min="4100" max="4100" width="12.125" style="181" customWidth="1"/>
    <col min="4101" max="4101" width="9.875" style="181" customWidth="1"/>
    <col min="4102" max="4103" width="9.25" style="181" customWidth="1"/>
    <col min="4104" max="4104" width="6.125" style="181" customWidth="1"/>
    <col min="4105" max="4105" width="9.375" style="181" customWidth="1"/>
    <col min="4106" max="4106" width="112.5" style="181" customWidth="1"/>
    <col min="4107" max="4107" width="5.75" style="181" customWidth="1"/>
    <col min="4108" max="4108" width="17.5" style="181" customWidth="1"/>
    <col min="4109" max="4352" width="12" style="181"/>
    <col min="4353" max="4353" width="6.625" style="181" customWidth="1"/>
    <col min="4354" max="4354" width="18.625" style="181" customWidth="1"/>
    <col min="4355" max="4355" width="17.5" style="181" customWidth="1"/>
    <col min="4356" max="4356" width="12.125" style="181" customWidth="1"/>
    <col min="4357" max="4357" width="9.875" style="181" customWidth="1"/>
    <col min="4358" max="4359" width="9.25" style="181" customWidth="1"/>
    <col min="4360" max="4360" width="6.125" style="181" customWidth="1"/>
    <col min="4361" max="4361" width="9.375" style="181" customWidth="1"/>
    <col min="4362" max="4362" width="112.5" style="181" customWidth="1"/>
    <col min="4363" max="4363" width="5.75" style="181" customWidth="1"/>
    <col min="4364" max="4364" width="17.5" style="181" customWidth="1"/>
    <col min="4365" max="4608" width="12" style="181"/>
    <col min="4609" max="4609" width="6.625" style="181" customWidth="1"/>
    <col min="4610" max="4610" width="18.625" style="181" customWidth="1"/>
    <col min="4611" max="4611" width="17.5" style="181" customWidth="1"/>
    <col min="4612" max="4612" width="12.125" style="181" customWidth="1"/>
    <col min="4613" max="4613" width="9.875" style="181" customWidth="1"/>
    <col min="4614" max="4615" width="9.25" style="181" customWidth="1"/>
    <col min="4616" max="4616" width="6.125" style="181" customWidth="1"/>
    <col min="4617" max="4617" width="9.375" style="181" customWidth="1"/>
    <col min="4618" max="4618" width="112.5" style="181" customWidth="1"/>
    <col min="4619" max="4619" width="5.75" style="181" customWidth="1"/>
    <col min="4620" max="4620" width="17.5" style="181" customWidth="1"/>
    <col min="4621" max="4864" width="12" style="181"/>
    <col min="4865" max="4865" width="6.625" style="181" customWidth="1"/>
    <col min="4866" max="4866" width="18.625" style="181" customWidth="1"/>
    <col min="4867" max="4867" width="17.5" style="181" customWidth="1"/>
    <col min="4868" max="4868" width="12.125" style="181" customWidth="1"/>
    <col min="4869" max="4869" width="9.875" style="181" customWidth="1"/>
    <col min="4870" max="4871" width="9.25" style="181" customWidth="1"/>
    <col min="4872" max="4872" width="6.125" style="181" customWidth="1"/>
    <col min="4873" max="4873" width="9.375" style="181" customWidth="1"/>
    <col min="4874" max="4874" width="112.5" style="181" customWidth="1"/>
    <col min="4875" max="4875" width="5.75" style="181" customWidth="1"/>
    <col min="4876" max="4876" width="17.5" style="181" customWidth="1"/>
    <col min="4877" max="5120" width="12" style="181"/>
    <col min="5121" max="5121" width="6.625" style="181" customWidth="1"/>
    <col min="5122" max="5122" width="18.625" style="181" customWidth="1"/>
    <col min="5123" max="5123" width="17.5" style="181" customWidth="1"/>
    <col min="5124" max="5124" width="12.125" style="181" customWidth="1"/>
    <col min="5125" max="5125" width="9.875" style="181" customWidth="1"/>
    <col min="5126" max="5127" width="9.25" style="181" customWidth="1"/>
    <col min="5128" max="5128" width="6.125" style="181" customWidth="1"/>
    <col min="5129" max="5129" width="9.375" style="181" customWidth="1"/>
    <col min="5130" max="5130" width="112.5" style="181" customWidth="1"/>
    <col min="5131" max="5131" width="5.75" style="181" customWidth="1"/>
    <col min="5132" max="5132" width="17.5" style="181" customWidth="1"/>
    <col min="5133" max="5376" width="12" style="181"/>
    <col min="5377" max="5377" width="6.625" style="181" customWidth="1"/>
    <col min="5378" max="5378" width="18.625" style="181" customWidth="1"/>
    <col min="5379" max="5379" width="17.5" style="181" customWidth="1"/>
    <col min="5380" max="5380" width="12.125" style="181" customWidth="1"/>
    <col min="5381" max="5381" width="9.875" style="181" customWidth="1"/>
    <col min="5382" max="5383" width="9.25" style="181" customWidth="1"/>
    <col min="5384" max="5384" width="6.125" style="181" customWidth="1"/>
    <col min="5385" max="5385" width="9.375" style="181" customWidth="1"/>
    <col min="5386" max="5386" width="112.5" style="181" customWidth="1"/>
    <col min="5387" max="5387" width="5.75" style="181" customWidth="1"/>
    <col min="5388" max="5388" width="17.5" style="181" customWidth="1"/>
    <col min="5389" max="5632" width="12" style="181"/>
    <col min="5633" max="5633" width="6.625" style="181" customWidth="1"/>
    <col min="5634" max="5634" width="18.625" style="181" customWidth="1"/>
    <col min="5635" max="5635" width="17.5" style="181" customWidth="1"/>
    <col min="5636" max="5636" width="12.125" style="181" customWidth="1"/>
    <col min="5637" max="5637" width="9.875" style="181" customWidth="1"/>
    <col min="5638" max="5639" width="9.25" style="181" customWidth="1"/>
    <col min="5640" max="5640" width="6.125" style="181" customWidth="1"/>
    <col min="5641" max="5641" width="9.375" style="181" customWidth="1"/>
    <col min="5642" max="5642" width="112.5" style="181" customWidth="1"/>
    <col min="5643" max="5643" width="5.75" style="181" customWidth="1"/>
    <col min="5644" max="5644" width="17.5" style="181" customWidth="1"/>
    <col min="5645" max="5888" width="12" style="181"/>
    <col min="5889" max="5889" width="6.625" style="181" customWidth="1"/>
    <col min="5890" max="5890" width="18.625" style="181" customWidth="1"/>
    <col min="5891" max="5891" width="17.5" style="181" customWidth="1"/>
    <col min="5892" max="5892" width="12.125" style="181" customWidth="1"/>
    <col min="5893" max="5893" width="9.875" style="181" customWidth="1"/>
    <col min="5894" max="5895" width="9.25" style="181" customWidth="1"/>
    <col min="5896" max="5896" width="6.125" style="181" customWidth="1"/>
    <col min="5897" max="5897" width="9.375" style="181" customWidth="1"/>
    <col min="5898" max="5898" width="112.5" style="181" customWidth="1"/>
    <col min="5899" max="5899" width="5.75" style="181" customWidth="1"/>
    <col min="5900" max="5900" width="17.5" style="181" customWidth="1"/>
    <col min="5901" max="6144" width="12" style="181"/>
    <col min="6145" max="6145" width="6.625" style="181" customWidth="1"/>
    <col min="6146" max="6146" width="18.625" style="181" customWidth="1"/>
    <col min="6147" max="6147" width="17.5" style="181" customWidth="1"/>
    <col min="6148" max="6148" width="12.125" style="181" customWidth="1"/>
    <col min="6149" max="6149" width="9.875" style="181" customWidth="1"/>
    <col min="6150" max="6151" width="9.25" style="181" customWidth="1"/>
    <col min="6152" max="6152" width="6.125" style="181" customWidth="1"/>
    <col min="6153" max="6153" width="9.375" style="181" customWidth="1"/>
    <col min="6154" max="6154" width="112.5" style="181" customWidth="1"/>
    <col min="6155" max="6155" width="5.75" style="181" customWidth="1"/>
    <col min="6156" max="6156" width="17.5" style="181" customWidth="1"/>
    <col min="6157" max="6400" width="12" style="181"/>
    <col min="6401" max="6401" width="6.625" style="181" customWidth="1"/>
    <col min="6402" max="6402" width="18.625" style="181" customWidth="1"/>
    <col min="6403" max="6403" width="17.5" style="181" customWidth="1"/>
    <col min="6404" max="6404" width="12.125" style="181" customWidth="1"/>
    <col min="6405" max="6405" width="9.875" style="181" customWidth="1"/>
    <col min="6406" max="6407" width="9.25" style="181" customWidth="1"/>
    <col min="6408" max="6408" width="6.125" style="181" customWidth="1"/>
    <col min="6409" max="6409" width="9.375" style="181" customWidth="1"/>
    <col min="6410" max="6410" width="112.5" style="181" customWidth="1"/>
    <col min="6411" max="6411" width="5.75" style="181" customWidth="1"/>
    <col min="6412" max="6412" width="17.5" style="181" customWidth="1"/>
    <col min="6413" max="6656" width="12" style="181"/>
    <col min="6657" max="6657" width="6.625" style="181" customWidth="1"/>
    <col min="6658" max="6658" width="18.625" style="181" customWidth="1"/>
    <col min="6659" max="6659" width="17.5" style="181" customWidth="1"/>
    <col min="6660" max="6660" width="12.125" style="181" customWidth="1"/>
    <col min="6661" max="6661" width="9.875" style="181" customWidth="1"/>
    <col min="6662" max="6663" width="9.25" style="181" customWidth="1"/>
    <col min="6664" max="6664" width="6.125" style="181" customWidth="1"/>
    <col min="6665" max="6665" width="9.375" style="181" customWidth="1"/>
    <col min="6666" max="6666" width="112.5" style="181" customWidth="1"/>
    <col min="6667" max="6667" width="5.75" style="181" customWidth="1"/>
    <col min="6668" max="6668" width="17.5" style="181" customWidth="1"/>
    <col min="6669" max="6912" width="12" style="181"/>
    <col min="6913" max="6913" width="6.625" style="181" customWidth="1"/>
    <col min="6914" max="6914" width="18.625" style="181" customWidth="1"/>
    <col min="6915" max="6915" width="17.5" style="181" customWidth="1"/>
    <col min="6916" max="6916" width="12.125" style="181" customWidth="1"/>
    <col min="6917" max="6917" width="9.875" style="181" customWidth="1"/>
    <col min="6918" max="6919" width="9.25" style="181" customWidth="1"/>
    <col min="6920" max="6920" width="6.125" style="181" customWidth="1"/>
    <col min="6921" max="6921" width="9.375" style="181" customWidth="1"/>
    <col min="6922" max="6922" width="112.5" style="181" customWidth="1"/>
    <col min="6923" max="6923" width="5.75" style="181" customWidth="1"/>
    <col min="6924" max="6924" width="17.5" style="181" customWidth="1"/>
    <col min="6925" max="7168" width="12" style="181"/>
    <col min="7169" max="7169" width="6.625" style="181" customWidth="1"/>
    <col min="7170" max="7170" width="18.625" style="181" customWidth="1"/>
    <col min="7171" max="7171" width="17.5" style="181" customWidth="1"/>
    <col min="7172" max="7172" width="12.125" style="181" customWidth="1"/>
    <col min="7173" max="7173" width="9.875" style="181" customWidth="1"/>
    <col min="7174" max="7175" width="9.25" style="181" customWidth="1"/>
    <col min="7176" max="7176" width="6.125" style="181" customWidth="1"/>
    <col min="7177" max="7177" width="9.375" style="181" customWidth="1"/>
    <col min="7178" max="7178" width="112.5" style="181" customWidth="1"/>
    <col min="7179" max="7179" width="5.75" style="181" customWidth="1"/>
    <col min="7180" max="7180" width="17.5" style="181" customWidth="1"/>
    <col min="7181" max="7424" width="12" style="181"/>
    <col min="7425" max="7425" width="6.625" style="181" customWidth="1"/>
    <col min="7426" max="7426" width="18.625" style="181" customWidth="1"/>
    <col min="7427" max="7427" width="17.5" style="181" customWidth="1"/>
    <col min="7428" max="7428" width="12.125" style="181" customWidth="1"/>
    <col min="7429" max="7429" width="9.875" style="181" customWidth="1"/>
    <col min="7430" max="7431" width="9.25" style="181" customWidth="1"/>
    <col min="7432" max="7432" width="6.125" style="181" customWidth="1"/>
    <col min="7433" max="7433" width="9.375" style="181" customWidth="1"/>
    <col min="7434" max="7434" width="112.5" style="181" customWidth="1"/>
    <col min="7435" max="7435" width="5.75" style="181" customWidth="1"/>
    <col min="7436" max="7436" width="17.5" style="181" customWidth="1"/>
    <col min="7437" max="7680" width="12" style="181"/>
    <col min="7681" max="7681" width="6.625" style="181" customWidth="1"/>
    <col min="7682" max="7682" width="18.625" style="181" customWidth="1"/>
    <col min="7683" max="7683" width="17.5" style="181" customWidth="1"/>
    <col min="7684" max="7684" width="12.125" style="181" customWidth="1"/>
    <col min="7685" max="7685" width="9.875" style="181" customWidth="1"/>
    <col min="7686" max="7687" width="9.25" style="181" customWidth="1"/>
    <col min="7688" max="7688" width="6.125" style="181" customWidth="1"/>
    <col min="7689" max="7689" width="9.375" style="181" customWidth="1"/>
    <col min="7690" max="7690" width="112.5" style="181" customWidth="1"/>
    <col min="7691" max="7691" width="5.75" style="181" customWidth="1"/>
    <col min="7692" max="7692" width="17.5" style="181" customWidth="1"/>
    <col min="7693" max="7936" width="12" style="181"/>
    <col min="7937" max="7937" width="6.625" style="181" customWidth="1"/>
    <col min="7938" max="7938" width="18.625" style="181" customWidth="1"/>
    <col min="7939" max="7939" width="17.5" style="181" customWidth="1"/>
    <col min="7940" max="7940" width="12.125" style="181" customWidth="1"/>
    <col min="7941" max="7941" width="9.875" style="181" customWidth="1"/>
    <col min="7942" max="7943" width="9.25" style="181" customWidth="1"/>
    <col min="7944" max="7944" width="6.125" style="181" customWidth="1"/>
    <col min="7945" max="7945" width="9.375" style="181" customWidth="1"/>
    <col min="7946" max="7946" width="112.5" style="181" customWidth="1"/>
    <col min="7947" max="7947" width="5.75" style="181" customWidth="1"/>
    <col min="7948" max="7948" width="17.5" style="181" customWidth="1"/>
    <col min="7949" max="8192" width="12" style="181"/>
    <col min="8193" max="8193" width="6.625" style="181" customWidth="1"/>
    <col min="8194" max="8194" width="18.625" style="181" customWidth="1"/>
    <col min="8195" max="8195" width="17.5" style="181" customWidth="1"/>
    <col min="8196" max="8196" width="12.125" style="181" customWidth="1"/>
    <col min="8197" max="8197" width="9.875" style="181" customWidth="1"/>
    <col min="8198" max="8199" width="9.25" style="181" customWidth="1"/>
    <col min="8200" max="8200" width="6.125" style="181" customWidth="1"/>
    <col min="8201" max="8201" width="9.375" style="181" customWidth="1"/>
    <col min="8202" max="8202" width="112.5" style="181" customWidth="1"/>
    <col min="8203" max="8203" width="5.75" style="181" customWidth="1"/>
    <col min="8204" max="8204" width="17.5" style="181" customWidth="1"/>
    <col min="8205" max="8448" width="12" style="181"/>
    <col min="8449" max="8449" width="6.625" style="181" customWidth="1"/>
    <col min="8450" max="8450" width="18.625" style="181" customWidth="1"/>
    <col min="8451" max="8451" width="17.5" style="181" customWidth="1"/>
    <col min="8452" max="8452" width="12.125" style="181" customWidth="1"/>
    <col min="8453" max="8453" width="9.875" style="181" customWidth="1"/>
    <col min="8454" max="8455" width="9.25" style="181" customWidth="1"/>
    <col min="8456" max="8456" width="6.125" style="181" customWidth="1"/>
    <col min="8457" max="8457" width="9.375" style="181" customWidth="1"/>
    <col min="8458" max="8458" width="112.5" style="181" customWidth="1"/>
    <col min="8459" max="8459" width="5.75" style="181" customWidth="1"/>
    <col min="8460" max="8460" width="17.5" style="181" customWidth="1"/>
    <col min="8461" max="8704" width="12" style="181"/>
    <col min="8705" max="8705" width="6.625" style="181" customWidth="1"/>
    <col min="8706" max="8706" width="18.625" style="181" customWidth="1"/>
    <col min="8707" max="8707" width="17.5" style="181" customWidth="1"/>
    <col min="8708" max="8708" width="12.125" style="181" customWidth="1"/>
    <col min="8709" max="8709" width="9.875" style="181" customWidth="1"/>
    <col min="8710" max="8711" width="9.25" style="181" customWidth="1"/>
    <col min="8712" max="8712" width="6.125" style="181" customWidth="1"/>
    <col min="8713" max="8713" width="9.375" style="181" customWidth="1"/>
    <col min="8714" max="8714" width="112.5" style="181" customWidth="1"/>
    <col min="8715" max="8715" width="5.75" style="181" customWidth="1"/>
    <col min="8716" max="8716" width="17.5" style="181" customWidth="1"/>
    <col min="8717" max="8960" width="12" style="181"/>
    <col min="8961" max="8961" width="6.625" style="181" customWidth="1"/>
    <col min="8962" max="8962" width="18.625" style="181" customWidth="1"/>
    <col min="8963" max="8963" width="17.5" style="181" customWidth="1"/>
    <col min="8964" max="8964" width="12.125" style="181" customWidth="1"/>
    <col min="8965" max="8965" width="9.875" style="181" customWidth="1"/>
    <col min="8966" max="8967" width="9.25" style="181" customWidth="1"/>
    <col min="8968" max="8968" width="6.125" style="181" customWidth="1"/>
    <col min="8969" max="8969" width="9.375" style="181" customWidth="1"/>
    <col min="8970" max="8970" width="112.5" style="181" customWidth="1"/>
    <col min="8971" max="8971" width="5.75" style="181" customWidth="1"/>
    <col min="8972" max="8972" width="17.5" style="181" customWidth="1"/>
    <col min="8973" max="9216" width="12" style="181"/>
    <col min="9217" max="9217" width="6.625" style="181" customWidth="1"/>
    <col min="9218" max="9218" width="18.625" style="181" customWidth="1"/>
    <col min="9219" max="9219" width="17.5" style="181" customWidth="1"/>
    <col min="9220" max="9220" width="12.125" style="181" customWidth="1"/>
    <col min="9221" max="9221" width="9.875" style="181" customWidth="1"/>
    <col min="9222" max="9223" width="9.25" style="181" customWidth="1"/>
    <col min="9224" max="9224" width="6.125" style="181" customWidth="1"/>
    <col min="9225" max="9225" width="9.375" style="181" customWidth="1"/>
    <col min="9226" max="9226" width="112.5" style="181" customWidth="1"/>
    <col min="9227" max="9227" width="5.75" style="181" customWidth="1"/>
    <col min="9228" max="9228" width="17.5" style="181" customWidth="1"/>
    <col min="9229" max="9472" width="12" style="181"/>
    <col min="9473" max="9473" width="6.625" style="181" customWidth="1"/>
    <col min="9474" max="9474" width="18.625" style="181" customWidth="1"/>
    <col min="9475" max="9475" width="17.5" style="181" customWidth="1"/>
    <col min="9476" max="9476" width="12.125" style="181" customWidth="1"/>
    <col min="9477" max="9477" width="9.875" style="181" customWidth="1"/>
    <col min="9478" max="9479" width="9.25" style="181" customWidth="1"/>
    <col min="9480" max="9480" width="6.125" style="181" customWidth="1"/>
    <col min="9481" max="9481" width="9.375" style="181" customWidth="1"/>
    <col min="9482" max="9482" width="112.5" style="181" customWidth="1"/>
    <col min="9483" max="9483" width="5.75" style="181" customWidth="1"/>
    <col min="9484" max="9484" width="17.5" style="181" customWidth="1"/>
    <col min="9485" max="9728" width="12" style="181"/>
    <col min="9729" max="9729" width="6.625" style="181" customWidth="1"/>
    <col min="9730" max="9730" width="18.625" style="181" customWidth="1"/>
    <col min="9731" max="9731" width="17.5" style="181" customWidth="1"/>
    <col min="9732" max="9732" width="12.125" style="181" customWidth="1"/>
    <col min="9733" max="9733" width="9.875" style="181" customWidth="1"/>
    <col min="9734" max="9735" width="9.25" style="181" customWidth="1"/>
    <col min="9736" max="9736" width="6.125" style="181" customWidth="1"/>
    <col min="9737" max="9737" width="9.375" style="181" customWidth="1"/>
    <col min="9738" max="9738" width="112.5" style="181" customWidth="1"/>
    <col min="9739" max="9739" width="5.75" style="181" customWidth="1"/>
    <col min="9740" max="9740" width="17.5" style="181" customWidth="1"/>
    <col min="9741" max="9984" width="12" style="181"/>
    <col min="9985" max="9985" width="6.625" style="181" customWidth="1"/>
    <col min="9986" max="9986" width="18.625" style="181" customWidth="1"/>
    <col min="9987" max="9987" width="17.5" style="181" customWidth="1"/>
    <col min="9988" max="9988" width="12.125" style="181" customWidth="1"/>
    <col min="9989" max="9989" width="9.875" style="181" customWidth="1"/>
    <col min="9990" max="9991" width="9.25" style="181" customWidth="1"/>
    <col min="9992" max="9992" width="6.125" style="181" customWidth="1"/>
    <col min="9993" max="9993" width="9.375" style="181" customWidth="1"/>
    <col min="9994" max="9994" width="112.5" style="181" customWidth="1"/>
    <col min="9995" max="9995" width="5.75" style="181" customWidth="1"/>
    <col min="9996" max="9996" width="17.5" style="181" customWidth="1"/>
    <col min="9997" max="10240" width="12" style="181"/>
    <col min="10241" max="10241" width="6.625" style="181" customWidth="1"/>
    <col min="10242" max="10242" width="18.625" style="181" customWidth="1"/>
    <col min="10243" max="10243" width="17.5" style="181" customWidth="1"/>
    <col min="10244" max="10244" width="12.125" style="181" customWidth="1"/>
    <col min="10245" max="10245" width="9.875" style="181" customWidth="1"/>
    <col min="10246" max="10247" width="9.25" style="181" customWidth="1"/>
    <col min="10248" max="10248" width="6.125" style="181" customWidth="1"/>
    <col min="10249" max="10249" width="9.375" style="181" customWidth="1"/>
    <col min="10250" max="10250" width="112.5" style="181" customWidth="1"/>
    <col min="10251" max="10251" width="5.75" style="181" customWidth="1"/>
    <col min="10252" max="10252" width="17.5" style="181" customWidth="1"/>
    <col min="10253" max="10496" width="12" style="181"/>
    <col min="10497" max="10497" width="6.625" style="181" customWidth="1"/>
    <col min="10498" max="10498" width="18.625" style="181" customWidth="1"/>
    <col min="10499" max="10499" width="17.5" style="181" customWidth="1"/>
    <col min="10500" max="10500" width="12.125" style="181" customWidth="1"/>
    <col min="10501" max="10501" width="9.875" style="181" customWidth="1"/>
    <col min="10502" max="10503" width="9.25" style="181" customWidth="1"/>
    <col min="10504" max="10504" width="6.125" style="181" customWidth="1"/>
    <col min="10505" max="10505" width="9.375" style="181" customWidth="1"/>
    <col min="10506" max="10506" width="112.5" style="181" customWidth="1"/>
    <col min="10507" max="10507" width="5.75" style="181" customWidth="1"/>
    <col min="10508" max="10508" width="17.5" style="181" customWidth="1"/>
    <col min="10509" max="10752" width="12" style="181"/>
    <col min="10753" max="10753" width="6.625" style="181" customWidth="1"/>
    <col min="10754" max="10754" width="18.625" style="181" customWidth="1"/>
    <col min="10755" max="10755" width="17.5" style="181" customWidth="1"/>
    <col min="10756" max="10756" width="12.125" style="181" customWidth="1"/>
    <col min="10757" max="10757" width="9.875" style="181" customWidth="1"/>
    <col min="10758" max="10759" width="9.25" style="181" customWidth="1"/>
    <col min="10760" max="10760" width="6.125" style="181" customWidth="1"/>
    <col min="10761" max="10761" width="9.375" style="181" customWidth="1"/>
    <col min="10762" max="10762" width="112.5" style="181" customWidth="1"/>
    <col min="10763" max="10763" width="5.75" style="181" customWidth="1"/>
    <col min="10764" max="10764" width="17.5" style="181" customWidth="1"/>
    <col min="10765" max="11008" width="12" style="181"/>
    <col min="11009" max="11009" width="6.625" style="181" customWidth="1"/>
    <col min="11010" max="11010" width="18.625" style="181" customWidth="1"/>
    <col min="11011" max="11011" width="17.5" style="181" customWidth="1"/>
    <col min="11012" max="11012" width="12.125" style="181" customWidth="1"/>
    <col min="11013" max="11013" width="9.875" style="181" customWidth="1"/>
    <col min="11014" max="11015" width="9.25" style="181" customWidth="1"/>
    <col min="11016" max="11016" width="6.125" style="181" customWidth="1"/>
    <col min="11017" max="11017" width="9.375" style="181" customWidth="1"/>
    <col min="11018" max="11018" width="112.5" style="181" customWidth="1"/>
    <col min="11019" max="11019" width="5.75" style="181" customWidth="1"/>
    <col min="11020" max="11020" width="17.5" style="181" customWidth="1"/>
    <col min="11021" max="11264" width="12" style="181"/>
    <col min="11265" max="11265" width="6.625" style="181" customWidth="1"/>
    <col min="11266" max="11266" width="18.625" style="181" customWidth="1"/>
    <col min="11267" max="11267" width="17.5" style="181" customWidth="1"/>
    <col min="11268" max="11268" width="12.125" style="181" customWidth="1"/>
    <col min="11269" max="11269" width="9.875" style="181" customWidth="1"/>
    <col min="11270" max="11271" width="9.25" style="181" customWidth="1"/>
    <col min="11272" max="11272" width="6.125" style="181" customWidth="1"/>
    <col min="11273" max="11273" width="9.375" style="181" customWidth="1"/>
    <col min="11274" max="11274" width="112.5" style="181" customWidth="1"/>
    <col min="11275" max="11275" width="5.75" style="181" customWidth="1"/>
    <col min="11276" max="11276" width="17.5" style="181" customWidth="1"/>
    <col min="11277" max="11520" width="12" style="181"/>
    <col min="11521" max="11521" width="6.625" style="181" customWidth="1"/>
    <col min="11522" max="11522" width="18.625" style="181" customWidth="1"/>
    <col min="11523" max="11523" width="17.5" style="181" customWidth="1"/>
    <col min="11524" max="11524" width="12.125" style="181" customWidth="1"/>
    <col min="11525" max="11525" width="9.875" style="181" customWidth="1"/>
    <col min="11526" max="11527" width="9.25" style="181" customWidth="1"/>
    <col min="11528" max="11528" width="6.125" style="181" customWidth="1"/>
    <col min="11529" max="11529" width="9.375" style="181" customWidth="1"/>
    <col min="11530" max="11530" width="112.5" style="181" customWidth="1"/>
    <col min="11531" max="11531" width="5.75" style="181" customWidth="1"/>
    <col min="11532" max="11532" width="17.5" style="181" customWidth="1"/>
    <col min="11533" max="11776" width="12" style="181"/>
    <col min="11777" max="11777" width="6.625" style="181" customWidth="1"/>
    <col min="11778" max="11778" width="18.625" style="181" customWidth="1"/>
    <col min="11779" max="11779" width="17.5" style="181" customWidth="1"/>
    <col min="11780" max="11780" width="12.125" style="181" customWidth="1"/>
    <col min="11781" max="11781" width="9.875" style="181" customWidth="1"/>
    <col min="11782" max="11783" width="9.25" style="181" customWidth="1"/>
    <col min="11784" max="11784" width="6.125" style="181" customWidth="1"/>
    <col min="11785" max="11785" width="9.375" style="181" customWidth="1"/>
    <col min="11786" max="11786" width="112.5" style="181" customWidth="1"/>
    <col min="11787" max="11787" width="5.75" style="181" customWidth="1"/>
    <col min="11788" max="11788" width="17.5" style="181" customWidth="1"/>
    <col min="11789" max="12032" width="12" style="181"/>
    <col min="12033" max="12033" width="6.625" style="181" customWidth="1"/>
    <col min="12034" max="12034" width="18.625" style="181" customWidth="1"/>
    <col min="12035" max="12035" width="17.5" style="181" customWidth="1"/>
    <col min="12036" max="12036" width="12.125" style="181" customWidth="1"/>
    <col min="12037" max="12037" width="9.875" style="181" customWidth="1"/>
    <col min="12038" max="12039" width="9.25" style="181" customWidth="1"/>
    <col min="12040" max="12040" width="6.125" style="181" customWidth="1"/>
    <col min="12041" max="12041" width="9.375" style="181" customWidth="1"/>
    <col min="12042" max="12042" width="112.5" style="181" customWidth="1"/>
    <col min="12043" max="12043" width="5.75" style="181" customWidth="1"/>
    <col min="12044" max="12044" width="17.5" style="181" customWidth="1"/>
    <col min="12045" max="12288" width="12" style="181"/>
    <col min="12289" max="12289" width="6.625" style="181" customWidth="1"/>
    <col min="12290" max="12290" width="18.625" style="181" customWidth="1"/>
    <col min="12291" max="12291" width="17.5" style="181" customWidth="1"/>
    <col min="12292" max="12292" width="12.125" style="181" customWidth="1"/>
    <col min="12293" max="12293" width="9.875" style="181" customWidth="1"/>
    <col min="12294" max="12295" width="9.25" style="181" customWidth="1"/>
    <col min="12296" max="12296" width="6.125" style="181" customWidth="1"/>
    <col min="12297" max="12297" width="9.375" style="181" customWidth="1"/>
    <col min="12298" max="12298" width="112.5" style="181" customWidth="1"/>
    <col min="12299" max="12299" width="5.75" style="181" customWidth="1"/>
    <col min="12300" max="12300" width="17.5" style="181" customWidth="1"/>
    <col min="12301" max="12544" width="12" style="181"/>
    <col min="12545" max="12545" width="6.625" style="181" customWidth="1"/>
    <col min="12546" max="12546" width="18.625" style="181" customWidth="1"/>
    <col min="12547" max="12547" width="17.5" style="181" customWidth="1"/>
    <col min="12548" max="12548" width="12.125" style="181" customWidth="1"/>
    <col min="12549" max="12549" width="9.875" style="181" customWidth="1"/>
    <col min="12550" max="12551" width="9.25" style="181" customWidth="1"/>
    <col min="12552" max="12552" width="6.125" style="181" customWidth="1"/>
    <col min="12553" max="12553" width="9.375" style="181" customWidth="1"/>
    <col min="12554" max="12554" width="112.5" style="181" customWidth="1"/>
    <col min="12555" max="12555" width="5.75" style="181" customWidth="1"/>
    <col min="12556" max="12556" width="17.5" style="181" customWidth="1"/>
    <col min="12557" max="12800" width="12" style="181"/>
    <col min="12801" max="12801" width="6.625" style="181" customWidth="1"/>
    <col min="12802" max="12802" width="18.625" style="181" customWidth="1"/>
    <col min="12803" max="12803" width="17.5" style="181" customWidth="1"/>
    <col min="12804" max="12804" width="12.125" style="181" customWidth="1"/>
    <col min="12805" max="12805" width="9.875" style="181" customWidth="1"/>
    <col min="12806" max="12807" width="9.25" style="181" customWidth="1"/>
    <col min="12808" max="12808" width="6.125" style="181" customWidth="1"/>
    <col min="12809" max="12809" width="9.375" style="181" customWidth="1"/>
    <col min="12810" max="12810" width="112.5" style="181" customWidth="1"/>
    <col min="12811" max="12811" width="5.75" style="181" customWidth="1"/>
    <col min="12812" max="12812" width="17.5" style="181" customWidth="1"/>
    <col min="12813" max="13056" width="12" style="181"/>
    <col min="13057" max="13057" width="6.625" style="181" customWidth="1"/>
    <col min="13058" max="13058" width="18.625" style="181" customWidth="1"/>
    <col min="13059" max="13059" width="17.5" style="181" customWidth="1"/>
    <col min="13060" max="13060" width="12.125" style="181" customWidth="1"/>
    <col min="13061" max="13061" width="9.875" style="181" customWidth="1"/>
    <col min="13062" max="13063" width="9.25" style="181" customWidth="1"/>
    <col min="13064" max="13064" width="6.125" style="181" customWidth="1"/>
    <col min="13065" max="13065" width="9.375" style="181" customWidth="1"/>
    <col min="13066" max="13066" width="112.5" style="181" customWidth="1"/>
    <col min="13067" max="13067" width="5.75" style="181" customWidth="1"/>
    <col min="13068" max="13068" width="17.5" style="181" customWidth="1"/>
    <col min="13069" max="13312" width="12" style="181"/>
    <col min="13313" max="13313" width="6.625" style="181" customWidth="1"/>
    <col min="13314" max="13314" width="18.625" style="181" customWidth="1"/>
    <col min="13315" max="13315" width="17.5" style="181" customWidth="1"/>
    <col min="13316" max="13316" width="12.125" style="181" customWidth="1"/>
    <col min="13317" max="13317" width="9.875" style="181" customWidth="1"/>
    <col min="13318" max="13319" width="9.25" style="181" customWidth="1"/>
    <col min="13320" max="13320" width="6.125" style="181" customWidth="1"/>
    <col min="13321" max="13321" width="9.375" style="181" customWidth="1"/>
    <col min="13322" max="13322" width="112.5" style="181" customWidth="1"/>
    <col min="13323" max="13323" width="5.75" style="181" customWidth="1"/>
    <col min="13324" max="13324" width="17.5" style="181" customWidth="1"/>
    <col min="13325" max="13568" width="12" style="181"/>
    <col min="13569" max="13569" width="6.625" style="181" customWidth="1"/>
    <col min="13570" max="13570" width="18.625" style="181" customWidth="1"/>
    <col min="13571" max="13571" width="17.5" style="181" customWidth="1"/>
    <col min="13572" max="13572" width="12.125" style="181" customWidth="1"/>
    <col min="13573" max="13573" width="9.875" style="181" customWidth="1"/>
    <col min="13574" max="13575" width="9.25" style="181" customWidth="1"/>
    <col min="13576" max="13576" width="6.125" style="181" customWidth="1"/>
    <col min="13577" max="13577" width="9.375" style="181" customWidth="1"/>
    <col min="13578" max="13578" width="112.5" style="181" customWidth="1"/>
    <col min="13579" max="13579" width="5.75" style="181" customWidth="1"/>
    <col min="13580" max="13580" width="17.5" style="181" customWidth="1"/>
    <col min="13581" max="13824" width="12" style="181"/>
    <col min="13825" max="13825" width="6.625" style="181" customWidth="1"/>
    <col min="13826" max="13826" width="18.625" style="181" customWidth="1"/>
    <col min="13827" max="13827" width="17.5" style="181" customWidth="1"/>
    <col min="13828" max="13828" width="12.125" style="181" customWidth="1"/>
    <col min="13829" max="13829" width="9.875" style="181" customWidth="1"/>
    <col min="13830" max="13831" width="9.25" style="181" customWidth="1"/>
    <col min="13832" max="13832" width="6.125" style="181" customWidth="1"/>
    <col min="13833" max="13833" width="9.375" style="181" customWidth="1"/>
    <col min="13834" max="13834" width="112.5" style="181" customWidth="1"/>
    <col min="13835" max="13835" width="5.75" style="181" customWidth="1"/>
    <col min="13836" max="13836" width="17.5" style="181" customWidth="1"/>
    <col min="13837" max="14080" width="12" style="181"/>
    <col min="14081" max="14081" width="6.625" style="181" customWidth="1"/>
    <col min="14082" max="14082" width="18.625" style="181" customWidth="1"/>
    <col min="14083" max="14083" width="17.5" style="181" customWidth="1"/>
    <col min="14084" max="14084" width="12.125" style="181" customWidth="1"/>
    <col min="14085" max="14085" width="9.875" style="181" customWidth="1"/>
    <col min="14086" max="14087" width="9.25" style="181" customWidth="1"/>
    <col min="14088" max="14088" width="6.125" style="181" customWidth="1"/>
    <col min="14089" max="14089" width="9.375" style="181" customWidth="1"/>
    <col min="14090" max="14090" width="112.5" style="181" customWidth="1"/>
    <col min="14091" max="14091" width="5.75" style="181" customWidth="1"/>
    <col min="14092" max="14092" width="17.5" style="181" customWidth="1"/>
    <col min="14093" max="14336" width="12" style="181"/>
    <col min="14337" max="14337" width="6.625" style="181" customWidth="1"/>
    <col min="14338" max="14338" width="18.625" style="181" customWidth="1"/>
    <col min="14339" max="14339" width="17.5" style="181" customWidth="1"/>
    <col min="14340" max="14340" width="12.125" style="181" customWidth="1"/>
    <col min="14341" max="14341" width="9.875" style="181" customWidth="1"/>
    <col min="14342" max="14343" width="9.25" style="181" customWidth="1"/>
    <col min="14344" max="14344" width="6.125" style="181" customWidth="1"/>
    <col min="14345" max="14345" width="9.375" style="181" customWidth="1"/>
    <col min="14346" max="14346" width="112.5" style="181" customWidth="1"/>
    <col min="14347" max="14347" width="5.75" style="181" customWidth="1"/>
    <col min="14348" max="14348" width="17.5" style="181" customWidth="1"/>
    <col min="14349" max="14592" width="12" style="181"/>
    <col min="14593" max="14593" width="6.625" style="181" customWidth="1"/>
    <col min="14594" max="14594" width="18.625" style="181" customWidth="1"/>
    <col min="14595" max="14595" width="17.5" style="181" customWidth="1"/>
    <col min="14596" max="14596" width="12.125" style="181" customWidth="1"/>
    <col min="14597" max="14597" width="9.875" style="181" customWidth="1"/>
    <col min="14598" max="14599" width="9.25" style="181" customWidth="1"/>
    <col min="14600" max="14600" width="6.125" style="181" customWidth="1"/>
    <col min="14601" max="14601" width="9.375" style="181" customWidth="1"/>
    <col min="14602" max="14602" width="112.5" style="181" customWidth="1"/>
    <col min="14603" max="14603" width="5.75" style="181" customWidth="1"/>
    <col min="14604" max="14604" width="17.5" style="181" customWidth="1"/>
    <col min="14605" max="14848" width="12" style="181"/>
    <col min="14849" max="14849" width="6.625" style="181" customWidth="1"/>
    <col min="14850" max="14850" width="18.625" style="181" customWidth="1"/>
    <col min="14851" max="14851" width="17.5" style="181" customWidth="1"/>
    <col min="14852" max="14852" width="12.125" style="181" customWidth="1"/>
    <col min="14853" max="14853" width="9.875" style="181" customWidth="1"/>
    <col min="14854" max="14855" width="9.25" style="181" customWidth="1"/>
    <col min="14856" max="14856" width="6.125" style="181" customWidth="1"/>
    <col min="14857" max="14857" width="9.375" style="181" customWidth="1"/>
    <col min="14858" max="14858" width="112.5" style="181" customWidth="1"/>
    <col min="14859" max="14859" width="5.75" style="181" customWidth="1"/>
    <col min="14860" max="14860" width="17.5" style="181" customWidth="1"/>
    <col min="14861" max="15104" width="12" style="181"/>
    <col min="15105" max="15105" width="6.625" style="181" customWidth="1"/>
    <col min="15106" max="15106" width="18.625" style="181" customWidth="1"/>
    <col min="15107" max="15107" width="17.5" style="181" customWidth="1"/>
    <col min="15108" max="15108" width="12.125" style="181" customWidth="1"/>
    <col min="15109" max="15109" width="9.875" style="181" customWidth="1"/>
    <col min="15110" max="15111" width="9.25" style="181" customWidth="1"/>
    <col min="15112" max="15112" width="6.125" style="181" customWidth="1"/>
    <col min="15113" max="15113" width="9.375" style="181" customWidth="1"/>
    <col min="15114" max="15114" width="112.5" style="181" customWidth="1"/>
    <col min="15115" max="15115" width="5.75" style="181" customWidth="1"/>
    <col min="15116" max="15116" width="17.5" style="181" customWidth="1"/>
    <col min="15117" max="15360" width="12" style="181"/>
    <col min="15361" max="15361" width="6.625" style="181" customWidth="1"/>
    <col min="15362" max="15362" width="18.625" style="181" customWidth="1"/>
    <col min="15363" max="15363" width="17.5" style="181" customWidth="1"/>
    <col min="15364" max="15364" width="12.125" style="181" customWidth="1"/>
    <col min="15365" max="15365" width="9.875" style="181" customWidth="1"/>
    <col min="15366" max="15367" width="9.25" style="181" customWidth="1"/>
    <col min="15368" max="15368" width="6.125" style="181" customWidth="1"/>
    <col min="15369" max="15369" width="9.375" style="181" customWidth="1"/>
    <col min="15370" max="15370" width="112.5" style="181" customWidth="1"/>
    <col min="15371" max="15371" width="5.75" style="181" customWidth="1"/>
    <col min="15372" max="15372" width="17.5" style="181" customWidth="1"/>
    <col min="15373" max="15616" width="12" style="181"/>
    <col min="15617" max="15617" width="6.625" style="181" customWidth="1"/>
    <col min="15618" max="15618" width="18.625" style="181" customWidth="1"/>
    <col min="15619" max="15619" width="17.5" style="181" customWidth="1"/>
    <col min="15620" max="15620" width="12.125" style="181" customWidth="1"/>
    <col min="15621" max="15621" width="9.875" style="181" customWidth="1"/>
    <col min="15622" max="15623" width="9.25" style="181" customWidth="1"/>
    <col min="15624" max="15624" width="6.125" style="181" customWidth="1"/>
    <col min="15625" max="15625" width="9.375" style="181" customWidth="1"/>
    <col min="15626" max="15626" width="112.5" style="181" customWidth="1"/>
    <col min="15627" max="15627" width="5.75" style="181" customWidth="1"/>
    <col min="15628" max="15628" width="17.5" style="181" customWidth="1"/>
    <col min="15629" max="15872" width="12" style="181"/>
    <col min="15873" max="15873" width="6.625" style="181" customWidth="1"/>
    <col min="15874" max="15874" width="18.625" style="181" customWidth="1"/>
    <col min="15875" max="15875" width="17.5" style="181" customWidth="1"/>
    <col min="15876" max="15876" width="12.125" style="181" customWidth="1"/>
    <col min="15877" max="15877" width="9.875" style="181" customWidth="1"/>
    <col min="15878" max="15879" width="9.25" style="181" customWidth="1"/>
    <col min="15880" max="15880" width="6.125" style="181" customWidth="1"/>
    <col min="15881" max="15881" width="9.375" style="181" customWidth="1"/>
    <col min="15882" max="15882" width="112.5" style="181" customWidth="1"/>
    <col min="15883" max="15883" width="5.75" style="181" customWidth="1"/>
    <col min="15884" max="15884" width="17.5" style="181" customWidth="1"/>
    <col min="15885" max="16128" width="12" style="181"/>
    <col min="16129" max="16129" width="6.625" style="181" customWidth="1"/>
    <col min="16130" max="16130" width="18.625" style="181" customWidth="1"/>
    <col min="16131" max="16131" width="17.5" style="181" customWidth="1"/>
    <col min="16132" max="16132" width="12.125" style="181" customWidth="1"/>
    <col min="16133" max="16133" width="9.875" style="181" customWidth="1"/>
    <col min="16134" max="16135" width="9.25" style="181" customWidth="1"/>
    <col min="16136" max="16136" width="6.125" style="181" customWidth="1"/>
    <col min="16137" max="16137" width="9.375" style="181" customWidth="1"/>
    <col min="16138" max="16138" width="112.5" style="181" customWidth="1"/>
    <col min="16139" max="16139" width="5.75" style="181" customWidth="1"/>
    <col min="16140" max="16140" width="17.5" style="181" customWidth="1"/>
    <col min="16141" max="16384" width="12" style="181"/>
  </cols>
  <sheetData>
    <row r="1" spans="1:11" ht="14.25" hidden="1" customHeight="1">
      <c r="A1" s="217"/>
      <c r="B1" s="217"/>
      <c r="C1" s="217"/>
      <c r="D1" s="217"/>
      <c r="E1" s="217"/>
      <c r="F1" s="217"/>
      <c r="G1" s="217"/>
      <c r="H1" s="217"/>
      <c r="I1" s="217"/>
      <c r="J1" s="217"/>
      <c r="K1" s="217"/>
    </row>
    <row r="2" spans="1:11" s="178" customFormat="1" ht="24.75" customHeight="1">
      <c r="A2" s="218" t="s">
        <v>0</v>
      </c>
      <c r="B2" s="218"/>
      <c r="C2" s="218"/>
      <c r="D2" s="218"/>
      <c r="E2" s="218"/>
      <c r="F2" s="218"/>
      <c r="G2" s="218"/>
      <c r="H2" s="218"/>
      <c r="I2" s="218"/>
      <c r="J2" s="193"/>
      <c r="K2" s="193"/>
    </row>
    <row r="3" spans="1:11" s="178" customFormat="1" ht="18" customHeight="1">
      <c r="A3" s="182"/>
      <c r="B3" s="182"/>
      <c r="C3" s="182"/>
      <c r="D3" s="182"/>
      <c r="E3" s="182"/>
      <c r="F3" s="182"/>
      <c r="G3" s="182"/>
      <c r="H3" s="182"/>
      <c r="I3" s="182"/>
      <c r="J3" s="182"/>
      <c r="K3" s="182"/>
    </row>
    <row r="4" spans="1:11" s="178" customFormat="1" ht="24.75" customHeight="1">
      <c r="A4" s="219" t="s">
        <v>1</v>
      </c>
      <c r="B4" s="219"/>
      <c r="C4" s="219"/>
      <c r="D4" s="219"/>
      <c r="E4" s="219"/>
      <c r="F4" s="219"/>
      <c r="G4" s="219"/>
      <c r="H4" s="219"/>
      <c r="I4" s="219"/>
    </row>
    <row r="5" spans="1:11" s="178" customFormat="1" ht="24.75" customHeight="1">
      <c r="A5" s="220" t="s">
        <v>2</v>
      </c>
      <c r="B5" s="220"/>
      <c r="C5" s="184" t="s">
        <v>3</v>
      </c>
      <c r="D5" s="221" t="s">
        <v>4</v>
      </c>
      <c r="E5" s="221"/>
      <c r="F5" s="222" t="s">
        <v>5</v>
      </c>
      <c r="G5" s="223"/>
      <c r="H5" s="184"/>
      <c r="I5" s="184"/>
      <c r="J5" s="180"/>
      <c r="K5" s="180"/>
    </row>
    <row r="6" spans="1:11" s="178" customFormat="1" ht="24.75" customHeight="1">
      <c r="A6" s="220" t="s">
        <v>6</v>
      </c>
      <c r="B6" s="220"/>
      <c r="C6" s="184" t="s">
        <v>7</v>
      </c>
      <c r="D6" s="221" t="s">
        <v>8</v>
      </c>
      <c r="E6" s="221"/>
      <c r="F6" s="223" t="s">
        <v>9</v>
      </c>
      <c r="G6" s="223"/>
      <c r="H6" s="184"/>
      <c r="I6" s="184"/>
      <c r="J6" s="180"/>
      <c r="K6" s="180"/>
    </row>
    <row r="7" spans="1:11" s="178" customFormat="1" ht="24.75" customHeight="1">
      <c r="A7" s="220" t="s">
        <v>10</v>
      </c>
      <c r="B7" s="220"/>
      <c r="C7" s="185" t="s">
        <v>361</v>
      </c>
      <c r="D7" s="185"/>
      <c r="E7" s="185"/>
      <c r="F7" s="185"/>
      <c r="G7" s="185"/>
      <c r="H7" s="185"/>
      <c r="I7" s="185"/>
    </row>
    <row r="8" spans="1:11" s="178" customFormat="1" ht="24.75" customHeight="1">
      <c r="A8" s="219" t="s">
        <v>11</v>
      </c>
      <c r="B8" s="219"/>
      <c r="C8" s="219"/>
      <c r="D8" s="219"/>
      <c r="E8" s="219"/>
      <c r="F8" s="219"/>
      <c r="G8" s="219"/>
      <c r="H8" s="219"/>
      <c r="I8" s="219"/>
      <c r="J8" s="186"/>
      <c r="K8" s="186"/>
    </row>
    <row r="9" spans="1:11" s="178" customFormat="1" ht="24.75" customHeight="1">
      <c r="A9" s="220" t="s">
        <v>12</v>
      </c>
      <c r="B9" s="220"/>
      <c r="C9" s="220"/>
      <c r="D9" s="220"/>
      <c r="E9" s="220"/>
      <c r="F9" s="220"/>
      <c r="G9" s="220"/>
      <c r="H9" s="220"/>
      <c r="I9" s="220"/>
      <c r="J9" s="185"/>
      <c r="K9" s="185"/>
    </row>
    <row r="10" spans="1:11" s="178" customFormat="1" ht="99.6" customHeight="1">
      <c r="A10" s="224" t="s">
        <v>13</v>
      </c>
      <c r="B10" s="224"/>
      <c r="C10" s="224"/>
      <c r="D10" s="224"/>
      <c r="E10" s="224"/>
      <c r="F10" s="224"/>
      <c r="G10" s="224"/>
      <c r="H10" s="224"/>
      <c r="I10" s="224"/>
      <c r="J10" s="194" t="s">
        <v>14</v>
      </c>
      <c r="K10" s="183"/>
    </row>
    <row r="11" spans="1:11" s="178" customFormat="1" ht="140.1" customHeight="1">
      <c r="A11" s="224" t="s">
        <v>15</v>
      </c>
      <c r="B11" s="224"/>
      <c r="C11" s="224"/>
      <c r="D11" s="224"/>
      <c r="E11" s="224"/>
      <c r="F11" s="224"/>
      <c r="G11" s="224"/>
      <c r="H11" s="224"/>
      <c r="I11" s="224"/>
      <c r="J11" s="194"/>
      <c r="K11" s="183"/>
    </row>
    <row r="12" spans="1:11" s="178" customFormat="1" ht="14.25" customHeight="1">
      <c r="A12" s="220" t="s">
        <v>16</v>
      </c>
      <c r="B12" s="220"/>
      <c r="C12" s="220"/>
      <c r="D12" s="220"/>
      <c r="E12" s="220"/>
      <c r="F12" s="220"/>
      <c r="G12" s="220"/>
      <c r="H12" s="220"/>
      <c r="I12" s="220"/>
      <c r="J12" s="195"/>
    </row>
    <row r="13" spans="1:11" s="178" customFormat="1" ht="142.15" customHeight="1">
      <c r="A13" s="225" t="s">
        <v>17</v>
      </c>
      <c r="B13" s="226"/>
      <c r="C13" s="226"/>
      <c r="D13" s="226"/>
      <c r="E13" s="226"/>
      <c r="F13" s="226"/>
      <c r="G13" s="226"/>
      <c r="H13" s="226"/>
      <c r="I13" s="226"/>
      <c r="J13" s="194"/>
      <c r="K13" s="186"/>
    </row>
    <row r="14" spans="1:11" s="178" customFormat="1" ht="23.25" customHeight="1">
      <c r="A14" s="227" t="s">
        <v>18</v>
      </c>
      <c r="B14" s="227"/>
      <c r="C14" s="228" t="s">
        <v>19</v>
      </c>
      <c r="D14" s="229"/>
      <c r="E14" s="229"/>
      <c r="F14" s="229"/>
      <c r="G14" s="229"/>
      <c r="H14" s="229"/>
      <c r="I14" s="230"/>
      <c r="J14" s="196"/>
      <c r="K14" s="186"/>
    </row>
    <row r="15" spans="1:11" s="178" customFormat="1" ht="33" customHeight="1">
      <c r="A15" s="285" t="s">
        <v>20</v>
      </c>
      <c r="B15" s="286"/>
      <c r="C15" s="231" t="s">
        <v>21</v>
      </c>
      <c r="D15" s="231"/>
      <c r="E15" s="231"/>
      <c r="F15" s="231"/>
      <c r="G15" s="231"/>
      <c r="H15" s="231"/>
      <c r="I15" s="231"/>
      <c r="J15" s="196"/>
      <c r="K15" s="186"/>
    </row>
    <row r="16" spans="1:11" s="178" customFormat="1" ht="42" customHeight="1">
      <c r="A16" s="287"/>
      <c r="B16" s="288"/>
      <c r="C16" s="231" t="s">
        <v>22</v>
      </c>
      <c r="D16" s="231"/>
      <c r="E16" s="231"/>
      <c r="F16" s="231"/>
      <c r="G16" s="231"/>
      <c r="H16" s="231"/>
      <c r="I16" s="231"/>
      <c r="J16" s="196"/>
      <c r="K16" s="186"/>
    </row>
    <row r="17" spans="1:11" s="178" customFormat="1" ht="23.25" customHeight="1">
      <c r="A17" s="289" t="s">
        <v>23</v>
      </c>
      <c r="B17" s="289"/>
      <c r="C17" s="231" t="s">
        <v>24</v>
      </c>
      <c r="D17" s="231"/>
      <c r="E17" s="231"/>
      <c r="F17" s="231"/>
      <c r="G17" s="231"/>
      <c r="H17" s="231"/>
      <c r="I17" s="231"/>
      <c r="J17" s="196"/>
      <c r="K17" s="186"/>
    </row>
    <row r="18" spans="1:11" s="178" customFormat="1" ht="27.4" customHeight="1">
      <c r="A18" s="289"/>
      <c r="B18" s="289"/>
      <c r="C18" s="231" t="s">
        <v>25</v>
      </c>
      <c r="D18" s="231"/>
      <c r="E18" s="231"/>
      <c r="F18" s="231"/>
      <c r="G18" s="231"/>
      <c r="H18" s="231"/>
      <c r="I18" s="231"/>
      <c r="J18" s="196"/>
      <c r="K18" s="186"/>
    </row>
    <row r="19" spans="1:11" s="178" customFormat="1" ht="23.25" customHeight="1">
      <c r="A19" s="289"/>
      <c r="B19" s="289"/>
      <c r="C19" s="231" t="s">
        <v>26</v>
      </c>
      <c r="D19" s="231"/>
      <c r="E19" s="231"/>
      <c r="F19" s="231"/>
      <c r="G19" s="231"/>
      <c r="H19" s="231"/>
      <c r="I19" s="231"/>
      <c r="J19" s="196"/>
      <c r="K19" s="186"/>
    </row>
    <row r="20" spans="1:11" s="178" customFormat="1" ht="23.25" customHeight="1">
      <c r="A20" s="289"/>
      <c r="B20" s="289"/>
      <c r="C20" s="231" t="s">
        <v>27</v>
      </c>
      <c r="D20" s="231"/>
      <c r="E20" s="231"/>
      <c r="F20" s="231"/>
      <c r="G20" s="231"/>
      <c r="H20" s="231"/>
      <c r="I20" s="231"/>
      <c r="J20" s="196"/>
      <c r="K20" s="186"/>
    </row>
    <row r="21" spans="1:11" s="178" customFormat="1" ht="41.65" customHeight="1">
      <c r="A21" s="284" t="s">
        <v>28</v>
      </c>
      <c r="B21" s="284"/>
      <c r="C21" s="227" t="s">
        <v>29</v>
      </c>
      <c r="D21" s="227"/>
      <c r="E21" s="227"/>
      <c r="F21" s="227"/>
      <c r="G21" s="227"/>
      <c r="H21" s="227"/>
      <c r="I21" s="227"/>
      <c r="J21" s="196"/>
      <c r="K21" s="186"/>
    </row>
    <row r="22" spans="1:11" s="178" customFormat="1" ht="46.9" customHeight="1">
      <c r="A22" s="284"/>
      <c r="B22" s="284"/>
      <c r="C22" s="227" t="s">
        <v>30</v>
      </c>
      <c r="D22" s="227"/>
      <c r="E22" s="227"/>
      <c r="F22" s="227"/>
      <c r="G22" s="227"/>
      <c r="H22" s="227"/>
      <c r="I22" s="227"/>
      <c r="J22" s="196"/>
      <c r="K22" s="186"/>
    </row>
    <row r="23" spans="1:11" s="178" customFormat="1" ht="40.15" customHeight="1">
      <c r="A23" s="284"/>
      <c r="B23" s="284"/>
      <c r="C23" s="227" t="s">
        <v>31</v>
      </c>
      <c r="D23" s="227"/>
      <c r="E23" s="227"/>
      <c r="F23" s="227"/>
      <c r="G23" s="227"/>
      <c r="H23" s="227"/>
      <c r="I23" s="227"/>
      <c r="J23" s="196"/>
      <c r="K23" s="186"/>
    </row>
    <row r="24" spans="1:11" s="178" customFormat="1" ht="54" customHeight="1">
      <c r="A24" s="284"/>
      <c r="B24" s="284"/>
      <c r="C24" s="227" t="s">
        <v>32</v>
      </c>
      <c r="D24" s="227"/>
      <c r="E24" s="227"/>
      <c r="F24" s="227"/>
      <c r="G24" s="227"/>
      <c r="H24" s="227"/>
      <c r="I24" s="227"/>
      <c r="J24" s="196"/>
      <c r="K24" s="186"/>
    </row>
    <row r="25" spans="1:11" s="178" customFormat="1" ht="44.65" customHeight="1">
      <c r="A25" s="284" t="s">
        <v>33</v>
      </c>
      <c r="B25" s="284"/>
      <c r="C25" s="227" t="s">
        <v>34</v>
      </c>
      <c r="D25" s="227"/>
      <c r="E25" s="227"/>
      <c r="F25" s="227"/>
      <c r="G25" s="227"/>
      <c r="H25" s="227"/>
      <c r="I25" s="227"/>
      <c r="J25" s="196"/>
      <c r="K25" s="186"/>
    </row>
    <row r="26" spans="1:11" s="178" customFormat="1" ht="46.15" customHeight="1">
      <c r="A26" s="284"/>
      <c r="B26" s="284"/>
      <c r="C26" s="227" t="s">
        <v>35</v>
      </c>
      <c r="D26" s="227"/>
      <c r="E26" s="227"/>
      <c r="F26" s="227"/>
      <c r="G26" s="227"/>
      <c r="H26" s="227"/>
      <c r="I26" s="227"/>
      <c r="J26" s="196"/>
      <c r="K26" s="186"/>
    </row>
    <row r="27" spans="1:11" s="178" customFormat="1" ht="56.65" customHeight="1">
      <c r="A27" s="284"/>
      <c r="B27" s="284"/>
      <c r="C27" s="227" t="s">
        <v>36</v>
      </c>
      <c r="D27" s="227"/>
      <c r="E27" s="227"/>
      <c r="F27" s="227"/>
      <c r="G27" s="227"/>
      <c r="H27" s="227"/>
      <c r="I27" s="227"/>
      <c r="J27" s="196"/>
      <c r="K27" s="186"/>
    </row>
    <row r="28" spans="1:11" s="178" customFormat="1" ht="59.65" customHeight="1">
      <c r="A28" s="284"/>
      <c r="B28" s="284"/>
      <c r="C28" s="227" t="s">
        <v>37</v>
      </c>
      <c r="D28" s="227"/>
      <c r="E28" s="227"/>
      <c r="F28" s="227"/>
      <c r="G28" s="227"/>
      <c r="H28" s="227"/>
      <c r="I28" s="227"/>
      <c r="J28" s="196"/>
      <c r="K28" s="186"/>
    </row>
    <row r="29" spans="1:11" s="178" customFormat="1" ht="34.5" customHeight="1">
      <c r="A29" s="278" t="s">
        <v>38</v>
      </c>
      <c r="B29" s="279"/>
      <c r="C29" s="232" t="s">
        <v>39</v>
      </c>
      <c r="D29" s="233"/>
      <c r="E29" s="233"/>
      <c r="F29" s="233"/>
      <c r="G29" s="233"/>
      <c r="H29" s="233"/>
      <c r="I29" s="234"/>
      <c r="J29" s="186"/>
      <c r="K29" s="186"/>
    </row>
    <row r="30" spans="1:11" s="178" customFormat="1" ht="37.5" customHeight="1">
      <c r="A30" s="280"/>
      <c r="B30" s="281"/>
      <c r="C30" s="232" t="s">
        <v>40</v>
      </c>
      <c r="D30" s="233"/>
      <c r="E30" s="233"/>
      <c r="F30" s="233"/>
      <c r="G30" s="233"/>
      <c r="H30" s="233"/>
      <c r="I30" s="234"/>
      <c r="J30" s="186"/>
      <c r="K30" s="186"/>
    </row>
    <row r="31" spans="1:11" s="178" customFormat="1" ht="39" customHeight="1">
      <c r="A31" s="280"/>
      <c r="B31" s="281"/>
      <c r="C31" s="232" t="s">
        <v>41</v>
      </c>
      <c r="D31" s="233"/>
      <c r="E31" s="233"/>
      <c r="F31" s="233"/>
      <c r="G31" s="233"/>
      <c r="H31" s="233"/>
      <c r="I31" s="234"/>
      <c r="J31" s="186"/>
      <c r="K31" s="186"/>
    </row>
    <row r="32" spans="1:11" s="178" customFormat="1" ht="27.4" customHeight="1">
      <c r="A32" s="282"/>
      <c r="B32" s="283"/>
      <c r="C32" s="232" t="s">
        <v>42</v>
      </c>
      <c r="D32" s="233"/>
      <c r="E32" s="233"/>
      <c r="F32" s="233"/>
      <c r="G32" s="233"/>
      <c r="H32" s="233"/>
      <c r="I32" s="234"/>
      <c r="J32" s="186"/>
      <c r="K32" s="186"/>
    </row>
    <row r="33" spans="1:11" s="178" customFormat="1" ht="50.65" customHeight="1">
      <c r="A33" s="278" t="s">
        <v>43</v>
      </c>
      <c r="B33" s="279"/>
      <c r="C33" s="232" t="s">
        <v>44</v>
      </c>
      <c r="D33" s="233"/>
      <c r="E33" s="233"/>
      <c r="F33" s="233"/>
      <c r="G33" s="233"/>
      <c r="H33" s="233"/>
      <c r="I33" s="234"/>
      <c r="J33" s="186"/>
      <c r="K33" s="186"/>
    </row>
    <row r="34" spans="1:11" s="178" customFormat="1" ht="47.65" customHeight="1">
      <c r="A34" s="280"/>
      <c r="B34" s="281"/>
      <c r="C34" s="232" t="s">
        <v>45</v>
      </c>
      <c r="D34" s="233"/>
      <c r="E34" s="233"/>
      <c r="F34" s="233"/>
      <c r="G34" s="233"/>
      <c r="H34" s="233"/>
      <c r="I34" s="234"/>
      <c r="J34" s="186"/>
      <c r="K34" s="186"/>
    </row>
    <row r="35" spans="1:11" s="178" customFormat="1" ht="58.9" customHeight="1">
      <c r="A35" s="282"/>
      <c r="B35" s="283"/>
      <c r="C35" s="232" t="s">
        <v>46</v>
      </c>
      <c r="D35" s="233"/>
      <c r="E35" s="233"/>
      <c r="F35" s="233"/>
      <c r="G35" s="233"/>
      <c r="H35" s="233"/>
      <c r="I35" s="234"/>
      <c r="J35" s="186"/>
      <c r="K35" s="186"/>
    </row>
    <row r="36" spans="1:11" s="178" customFormat="1" ht="82.5" customHeight="1">
      <c r="A36" s="278" t="s">
        <v>47</v>
      </c>
      <c r="B36" s="279"/>
      <c r="C36" s="232" t="s">
        <v>48</v>
      </c>
      <c r="D36" s="233"/>
      <c r="E36" s="233"/>
      <c r="F36" s="233"/>
      <c r="G36" s="233"/>
      <c r="H36" s="233"/>
      <c r="I36" s="234"/>
      <c r="J36" s="186"/>
      <c r="K36" s="186"/>
    </row>
    <row r="37" spans="1:11" s="178" customFormat="1" ht="88.9" customHeight="1">
      <c r="A37" s="280"/>
      <c r="B37" s="281"/>
      <c r="C37" s="232" t="s">
        <v>49</v>
      </c>
      <c r="D37" s="233"/>
      <c r="E37" s="233"/>
      <c r="F37" s="233"/>
      <c r="G37" s="233"/>
      <c r="H37" s="233"/>
      <c r="I37" s="234"/>
      <c r="J37" s="186"/>
      <c r="K37" s="186"/>
    </row>
    <row r="38" spans="1:11" s="178" customFormat="1" ht="51" customHeight="1">
      <c r="A38" s="278" t="s">
        <v>50</v>
      </c>
      <c r="B38" s="279"/>
      <c r="C38" s="232" t="s">
        <v>51</v>
      </c>
      <c r="D38" s="233"/>
      <c r="E38" s="233"/>
      <c r="F38" s="233"/>
      <c r="G38" s="233"/>
      <c r="H38" s="233"/>
      <c r="I38" s="234"/>
      <c r="J38" s="186"/>
      <c r="K38" s="186"/>
    </row>
    <row r="39" spans="1:11" s="178" customFormat="1" ht="47.65" customHeight="1">
      <c r="A39" s="280"/>
      <c r="B39" s="281"/>
      <c r="C39" s="232" t="s">
        <v>52</v>
      </c>
      <c r="D39" s="233"/>
      <c r="E39" s="233"/>
      <c r="F39" s="233"/>
      <c r="G39" s="233"/>
      <c r="H39" s="233"/>
      <c r="I39" s="234"/>
      <c r="J39" s="186"/>
      <c r="K39" s="186"/>
    </row>
    <row r="40" spans="1:11" s="178" customFormat="1" ht="43.15" customHeight="1">
      <c r="A40" s="278" t="s">
        <v>53</v>
      </c>
      <c r="B40" s="279"/>
      <c r="C40" s="232" t="s">
        <v>54</v>
      </c>
      <c r="D40" s="233"/>
      <c r="E40" s="233"/>
      <c r="F40" s="233"/>
      <c r="G40" s="233"/>
      <c r="H40" s="233"/>
      <c r="I40" s="234"/>
      <c r="J40" s="186"/>
      <c r="K40" s="186"/>
    </row>
    <row r="41" spans="1:11" s="178" customFormat="1" ht="36.4" customHeight="1">
      <c r="A41" s="280"/>
      <c r="B41" s="281"/>
      <c r="C41" s="232" t="s">
        <v>55</v>
      </c>
      <c r="D41" s="233"/>
      <c r="E41" s="233"/>
      <c r="F41" s="233"/>
      <c r="G41" s="233"/>
      <c r="H41" s="233"/>
      <c r="I41" s="234"/>
      <c r="J41" s="186"/>
      <c r="K41" s="186"/>
    </row>
    <row r="42" spans="1:11" s="178" customFormat="1" ht="47.65" customHeight="1">
      <c r="A42" s="282"/>
      <c r="B42" s="283"/>
      <c r="C42" s="232" t="s">
        <v>56</v>
      </c>
      <c r="D42" s="233"/>
      <c r="E42" s="233"/>
      <c r="F42" s="233"/>
      <c r="G42" s="233"/>
      <c r="H42" s="233"/>
      <c r="I42" s="234"/>
      <c r="J42" s="186"/>
      <c r="K42" s="186"/>
    </row>
    <row r="43" spans="1:11" s="178" customFormat="1" ht="31.9" customHeight="1">
      <c r="A43" s="278" t="s">
        <v>57</v>
      </c>
      <c r="B43" s="279"/>
      <c r="C43" s="232" t="s">
        <v>58</v>
      </c>
      <c r="D43" s="233"/>
      <c r="E43" s="233"/>
      <c r="F43" s="233"/>
      <c r="G43" s="233"/>
      <c r="H43" s="233"/>
      <c r="I43" s="234"/>
      <c r="J43" s="186"/>
      <c r="K43" s="186"/>
    </row>
    <row r="44" spans="1:11" s="178" customFormat="1" ht="31.9" customHeight="1">
      <c r="A44" s="280"/>
      <c r="B44" s="281"/>
      <c r="C44" s="232" t="s">
        <v>59</v>
      </c>
      <c r="D44" s="233"/>
      <c r="E44" s="233"/>
      <c r="F44" s="233"/>
      <c r="G44" s="233"/>
      <c r="H44" s="233"/>
      <c r="I44" s="234"/>
      <c r="J44" s="186"/>
      <c r="K44" s="186"/>
    </row>
    <row r="45" spans="1:11" s="178" customFormat="1" ht="24" customHeight="1">
      <c r="A45" s="282"/>
      <c r="B45" s="283"/>
      <c r="C45" s="232" t="s">
        <v>60</v>
      </c>
      <c r="D45" s="233"/>
      <c r="E45" s="233"/>
      <c r="F45" s="233"/>
      <c r="G45" s="233"/>
      <c r="H45" s="233"/>
      <c r="I45" s="234"/>
      <c r="J45" s="186"/>
      <c r="K45" s="186"/>
    </row>
    <row r="46" spans="1:11" s="178" customFormat="1" ht="60.4" customHeight="1">
      <c r="A46" s="278" t="s">
        <v>61</v>
      </c>
      <c r="B46" s="279"/>
      <c r="C46" s="232" t="s">
        <v>62</v>
      </c>
      <c r="D46" s="233"/>
      <c r="E46" s="233"/>
      <c r="F46" s="233"/>
      <c r="G46" s="233"/>
      <c r="H46" s="233"/>
      <c r="I46" s="234"/>
      <c r="J46" s="186"/>
      <c r="K46" s="186"/>
    </row>
    <row r="47" spans="1:11" s="178" customFormat="1" ht="59.65" customHeight="1">
      <c r="A47" s="280"/>
      <c r="B47" s="281"/>
      <c r="C47" s="232" t="s">
        <v>63</v>
      </c>
      <c r="D47" s="233"/>
      <c r="E47" s="233"/>
      <c r="F47" s="233"/>
      <c r="G47" s="233"/>
      <c r="H47" s="233"/>
      <c r="I47" s="234"/>
      <c r="J47" s="186"/>
      <c r="K47" s="186"/>
    </row>
    <row r="48" spans="1:11" s="178" customFormat="1" ht="55.9" customHeight="1">
      <c r="A48" s="282"/>
      <c r="B48" s="283"/>
      <c r="C48" s="232" t="s">
        <v>64</v>
      </c>
      <c r="D48" s="233"/>
      <c r="E48" s="233"/>
      <c r="F48" s="233"/>
      <c r="G48" s="233"/>
      <c r="H48" s="233"/>
      <c r="I48" s="234"/>
      <c r="J48" s="186"/>
      <c r="K48" s="186"/>
    </row>
    <row r="49" spans="1:12" s="178" customFormat="1" ht="30.4" customHeight="1">
      <c r="A49" s="278" t="s">
        <v>65</v>
      </c>
      <c r="B49" s="279"/>
      <c r="C49" s="232" t="s">
        <v>66</v>
      </c>
      <c r="D49" s="233"/>
      <c r="E49" s="233"/>
      <c r="F49" s="233"/>
      <c r="G49" s="233"/>
      <c r="H49" s="233"/>
      <c r="I49" s="234"/>
      <c r="J49" s="186"/>
      <c r="K49" s="186"/>
    </row>
    <row r="50" spans="1:12" s="178" customFormat="1" ht="33.4" customHeight="1">
      <c r="A50" s="280"/>
      <c r="B50" s="281"/>
      <c r="C50" s="232" t="s">
        <v>67</v>
      </c>
      <c r="D50" s="233"/>
      <c r="E50" s="233"/>
      <c r="F50" s="233"/>
      <c r="G50" s="233"/>
      <c r="H50" s="233"/>
      <c r="I50" s="234"/>
      <c r="J50" s="186"/>
      <c r="K50" s="186"/>
    </row>
    <row r="51" spans="1:12" s="178" customFormat="1" ht="33" customHeight="1">
      <c r="A51" s="282"/>
      <c r="B51" s="283"/>
      <c r="C51" s="232" t="s">
        <v>68</v>
      </c>
      <c r="D51" s="233"/>
      <c r="E51" s="233"/>
      <c r="F51" s="233"/>
      <c r="G51" s="233"/>
      <c r="H51" s="233"/>
      <c r="I51" s="234"/>
      <c r="J51" s="186"/>
      <c r="K51" s="186"/>
    </row>
    <row r="52" spans="1:12" s="178" customFormat="1" ht="31.5" customHeight="1">
      <c r="A52" s="278" t="s">
        <v>69</v>
      </c>
      <c r="B52" s="279"/>
      <c r="C52" s="232" t="s">
        <v>70</v>
      </c>
      <c r="D52" s="233"/>
      <c r="E52" s="233"/>
      <c r="F52" s="233"/>
      <c r="G52" s="233"/>
      <c r="H52" s="233"/>
      <c r="I52" s="234"/>
      <c r="J52" s="186"/>
      <c r="K52" s="186"/>
    </row>
    <row r="53" spans="1:12" s="178" customFormat="1" ht="54" customHeight="1">
      <c r="A53" s="280"/>
      <c r="B53" s="281"/>
      <c r="C53" s="232" t="s">
        <v>71</v>
      </c>
      <c r="D53" s="233"/>
      <c r="E53" s="233"/>
      <c r="F53" s="233"/>
      <c r="G53" s="233"/>
      <c r="H53" s="233"/>
      <c r="I53" s="234"/>
      <c r="J53" s="186"/>
      <c r="K53" s="186"/>
    </row>
    <row r="54" spans="1:12" s="178" customFormat="1" ht="25.5" customHeight="1">
      <c r="A54" s="235" t="s">
        <v>72</v>
      </c>
      <c r="B54" s="235"/>
      <c r="C54" s="235"/>
      <c r="D54" s="235"/>
      <c r="E54" s="235"/>
      <c r="F54" s="235"/>
      <c r="G54" s="235"/>
      <c r="H54" s="235"/>
      <c r="I54" s="235"/>
      <c r="J54" s="186"/>
      <c r="K54" s="186"/>
    </row>
    <row r="55" spans="1:12" s="178" customFormat="1" ht="30.75" customHeight="1">
      <c r="A55" s="236" t="s">
        <v>73</v>
      </c>
      <c r="B55" s="236"/>
      <c r="C55" s="237" t="s">
        <v>74</v>
      </c>
      <c r="D55" s="238"/>
      <c r="E55" s="238"/>
      <c r="F55" s="238"/>
      <c r="G55" s="238"/>
      <c r="H55" s="238"/>
      <c r="I55" s="238"/>
    </row>
    <row r="56" spans="1:12" s="178" customFormat="1" ht="24.75" customHeight="1">
      <c r="A56" s="236" t="s">
        <v>75</v>
      </c>
      <c r="B56" s="236"/>
      <c r="C56" s="238" t="s">
        <v>76</v>
      </c>
      <c r="D56" s="238"/>
      <c r="E56" s="238"/>
      <c r="F56" s="238"/>
      <c r="G56" s="238"/>
      <c r="H56" s="238"/>
      <c r="I56" s="238"/>
    </row>
    <row r="57" spans="1:12" s="178" customFormat="1" ht="24.75" customHeight="1">
      <c r="A57" s="186"/>
      <c r="B57" s="186"/>
      <c r="C57" s="187"/>
      <c r="D57" s="187"/>
      <c r="E57" s="187"/>
      <c r="F57" s="187"/>
      <c r="G57" s="187"/>
      <c r="H57" s="187"/>
      <c r="I57" s="187"/>
    </row>
    <row r="58" spans="1:12" s="178" customFormat="1" ht="24.75" customHeight="1">
      <c r="A58" s="219" t="s">
        <v>77</v>
      </c>
      <c r="B58" s="219"/>
      <c r="C58" s="219"/>
      <c r="D58" s="219"/>
      <c r="E58" s="219"/>
      <c r="F58" s="219"/>
      <c r="G58" s="219"/>
      <c r="H58" s="219"/>
      <c r="I58" s="219"/>
    </row>
    <row r="59" spans="1:12" s="178" customFormat="1" ht="27.75" customHeight="1">
      <c r="A59" s="239" t="s">
        <v>78</v>
      </c>
      <c r="B59" s="239"/>
      <c r="C59" s="239"/>
      <c r="D59" s="239"/>
      <c r="E59" s="239"/>
      <c r="F59" s="239"/>
      <c r="G59" s="239"/>
      <c r="H59" s="239"/>
      <c r="I59" s="239"/>
    </row>
    <row r="60" spans="1:12" s="178" customFormat="1" ht="27.75" customHeight="1">
      <c r="A60" s="188"/>
      <c r="B60" s="188"/>
      <c r="C60" s="188"/>
      <c r="D60" s="188"/>
      <c r="E60" s="188"/>
      <c r="F60" s="188"/>
      <c r="G60" s="188"/>
      <c r="H60" s="188"/>
      <c r="I60" s="188"/>
    </row>
    <row r="61" spans="1:12" s="178" customFormat="1" ht="27.75" customHeight="1">
      <c r="A61" s="219" t="s">
        <v>79</v>
      </c>
      <c r="B61" s="219"/>
      <c r="C61" s="219"/>
      <c r="D61" s="219"/>
      <c r="E61" s="219"/>
      <c r="F61" s="219"/>
      <c r="G61" s="219"/>
      <c r="H61" s="219"/>
      <c r="I61" s="219"/>
    </row>
    <row r="62" spans="1:12" s="179" customFormat="1" ht="24.75" customHeight="1">
      <c r="A62" s="189" t="s">
        <v>80</v>
      </c>
      <c r="B62" s="240" t="s">
        <v>81</v>
      </c>
      <c r="C62" s="240"/>
      <c r="D62" s="240"/>
      <c r="E62" s="240"/>
      <c r="F62" s="240"/>
      <c r="G62" s="240"/>
      <c r="H62" s="240"/>
      <c r="I62" s="240"/>
      <c r="J62" s="179">
        <f>19.44/165</f>
        <v>0.117818181818182</v>
      </c>
    </row>
    <row r="63" spans="1:12" s="178" customFormat="1" ht="24.75" customHeight="1">
      <c r="A63" s="190" t="s">
        <v>82</v>
      </c>
      <c r="B63" s="241" t="s">
        <v>83</v>
      </c>
      <c r="C63" s="241"/>
      <c r="D63" s="241"/>
      <c r="E63" s="241"/>
      <c r="F63" s="241"/>
      <c r="G63" s="241"/>
      <c r="H63" s="241"/>
      <c r="I63" s="241"/>
    </row>
    <row r="64" spans="1:12" s="178" customFormat="1" ht="24.75" customHeight="1">
      <c r="A64" s="191" t="s">
        <v>84</v>
      </c>
      <c r="B64" s="242" t="s">
        <v>85</v>
      </c>
      <c r="C64" s="242"/>
      <c r="D64" s="242"/>
      <c r="E64" s="192" t="s">
        <v>86</v>
      </c>
      <c r="F64" s="192" t="s">
        <v>87</v>
      </c>
      <c r="G64" s="242" t="s">
        <v>88</v>
      </c>
      <c r="H64" s="242"/>
      <c r="I64" s="242"/>
      <c r="L64" s="178">
        <v>1</v>
      </c>
    </row>
    <row r="65" spans="1:13" s="178" customFormat="1" ht="24.75" customHeight="1">
      <c r="A65" s="197" t="s">
        <v>89</v>
      </c>
      <c r="B65" s="243" t="s">
        <v>90</v>
      </c>
      <c r="C65" s="243"/>
      <c r="D65" s="243"/>
      <c r="E65" s="198">
        <v>3</v>
      </c>
      <c r="F65" s="198">
        <v>1.5</v>
      </c>
      <c r="G65" s="242" t="s">
        <v>91</v>
      </c>
      <c r="H65" s="242"/>
      <c r="I65" s="242"/>
    </row>
    <row r="66" spans="1:13" s="178" customFormat="1" ht="24.75" customHeight="1">
      <c r="A66" s="197" t="s">
        <v>92</v>
      </c>
      <c r="B66" s="244" t="s">
        <v>93</v>
      </c>
      <c r="C66" s="244"/>
      <c r="D66" s="244"/>
      <c r="E66" s="198">
        <v>3</v>
      </c>
      <c r="F66" s="198">
        <v>1.5</v>
      </c>
      <c r="G66" s="242" t="s">
        <v>94</v>
      </c>
      <c r="H66" s="242"/>
      <c r="I66" s="242"/>
    </row>
    <row r="67" spans="1:13" s="178" customFormat="1" ht="24.75" customHeight="1">
      <c r="A67" s="197" t="s">
        <v>95</v>
      </c>
      <c r="B67" s="244" t="s">
        <v>96</v>
      </c>
      <c r="C67" s="244"/>
      <c r="D67" s="244"/>
      <c r="E67" s="198">
        <v>18</v>
      </c>
      <c r="F67" s="199">
        <v>9</v>
      </c>
      <c r="G67" s="242" t="s">
        <v>97</v>
      </c>
      <c r="H67" s="242"/>
      <c r="I67" s="242"/>
    </row>
    <row r="68" spans="1:13" s="178" customFormat="1" ht="24.75" customHeight="1">
      <c r="A68" s="197" t="s">
        <v>98</v>
      </c>
      <c r="B68" s="244" t="s">
        <v>99</v>
      </c>
      <c r="C68" s="244"/>
      <c r="D68" s="244"/>
      <c r="E68" s="198">
        <v>2</v>
      </c>
      <c r="F68" s="199">
        <v>1</v>
      </c>
      <c r="G68" s="242" t="s">
        <v>94</v>
      </c>
      <c r="H68" s="242"/>
      <c r="I68" s="242"/>
    </row>
    <row r="69" spans="1:13" s="178" customFormat="1" ht="24.75" customHeight="1">
      <c r="A69" s="197" t="s">
        <v>100</v>
      </c>
      <c r="B69" s="245" t="s">
        <v>101</v>
      </c>
      <c r="C69" s="246"/>
      <c r="D69" s="246"/>
      <c r="E69" s="198">
        <v>16</v>
      </c>
      <c r="F69" s="199">
        <v>8</v>
      </c>
      <c r="G69" s="242" t="s">
        <v>102</v>
      </c>
      <c r="H69" s="242"/>
      <c r="I69" s="242"/>
    </row>
    <row r="70" spans="1:13" s="178" customFormat="1" ht="42.75" customHeight="1">
      <c r="A70" s="197" t="s">
        <v>103</v>
      </c>
      <c r="B70" s="242" t="s">
        <v>104</v>
      </c>
      <c r="C70" s="244"/>
      <c r="D70" s="244"/>
      <c r="E70" s="198">
        <v>3</v>
      </c>
      <c r="F70" s="199">
        <v>2</v>
      </c>
      <c r="G70" s="242" t="s">
        <v>94</v>
      </c>
      <c r="H70" s="242"/>
      <c r="I70" s="242"/>
    </row>
    <row r="71" spans="1:13" s="178" customFormat="1" ht="24.75" customHeight="1">
      <c r="A71" s="191" t="s">
        <v>105</v>
      </c>
      <c r="B71" s="242"/>
      <c r="C71" s="242"/>
      <c r="D71" s="242"/>
      <c r="E71" s="192">
        <v>45</v>
      </c>
      <c r="F71" s="192">
        <f>SUM(F65:F70)</f>
        <v>23</v>
      </c>
      <c r="G71" s="242" t="s">
        <v>106</v>
      </c>
      <c r="H71" s="242"/>
      <c r="I71" s="242"/>
    </row>
    <row r="72" spans="1:13" s="179" customFormat="1" ht="33.75" customHeight="1">
      <c r="A72" s="200" t="s">
        <v>107</v>
      </c>
      <c r="B72" s="247" t="s">
        <v>108</v>
      </c>
      <c r="C72" s="248"/>
      <c r="D72" s="248"/>
      <c r="E72" s="248"/>
      <c r="F72" s="248"/>
      <c r="G72" s="248"/>
      <c r="H72" s="248"/>
      <c r="I72" s="248"/>
    </row>
    <row r="73" spans="1:13" s="178" customFormat="1" ht="24.75" customHeight="1">
      <c r="A73" s="219" t="s">
        <v>109</v>
      </c>
      <c r="B73" s="219"/>
      <c r="C73" s="219"/>
      <c r="D73" s="219"/>
      <c r="E73" s="219"/>
      <c r="F73" s="219"/>
      <c r="G73" s="219"/>
      <c r="H73" s="219"/>
      <c r="I73" s="219"/>
      <c r="J73" s="213"/>
      <c r="K73" s="214"/>
      <c r="L73" s="215"/>
    </row>
    <row r="74" spans="1:13" s="178" customFormat="1" ht="24.75" customHeight="1">
      <c r="A74" s="201"/>
      <c r="B74" s="201"/>
      <c r="D74" s="202"/>
      <c r="J74" s="213"/>
      <c r="K74" s="215"/>
      <c r="L74" s="215"/>
    </row>
    <row r="75" spans="1:13" s="178" customFormat="1" ht="24.75" customHeight="1">
      <c r="A75" s="253" t="s">
        <v>84</v>
      </c>
      <c r="B75" s="253" t="s">
        <v>85</v>
      </c>
      <c r="C75" s="253"/>
      <c r="D75" s="253" t="s">
        <v>87</v>
      </c>
      <c r="E75" s="249" t="s">
        <v>110</v>
      </c>
      <c r="F75" s="250"/>
      <c r="G75" s="251"/>
      <c r="H75" s="249" t="s">
        <v>111</v>
      </c>
      <c r="I75" s="252"/>
      <c r="J75" s="215"/>
      <c r="K75" s="215"/>
      <c r="L75" s="215"/>
      <c r="M75" s="215"/>
    </row>
    <row r="76" spans="1:13" s="178" customFormat="1" ht="24.75" customHeight="1">
      <c r="A76" s="253"/>
      <c r="B76" s="253"/>
      <c r="C76" s="253"/>
      <c r="D76" s="253"/>
      <c r="E76" s="191" t="s">
        <v>112</v>
      </c>
      <c r="F76" s="191" t="s">
        <v>113</v>
      </c>
      <c r="G76" s="191" t="s">
        <v>114</v>
      </c>
      <c r="H76" s="249"/>
      <c r="I76" s="252"/>
    </row>
    <row r="77" spans="1:13" s="178" customFormat="1" ht="24.75" customHeight="1">
      <c r="A77" s="191">
        <v>1</v>
      </c>
      <c r="B77" s="242" t="s">
        <v>104</v>
      </c>
      <c r="C77" s="242"/>
      <c r="D77" s="203">
        <v>2</v>
      </c>
      <c r="E77" s="191" t="s">
        <v>115</v>
      </c>
      <c r="F77" s="191"/>
      <c r="G77" s="191"/>
      <c r="H77" s="249"/>
      <c r="I77" s="252"/>
    </row>
    <row r="78" spans="1:13" s="178" customFormat="1" ht="24.75" customHeight="1">
      <c r="A78" s="191">
        <v>2</v>
      </c>
      <c r="B78" s="253" t="s">
        <v>116</v>
      </c>
      <c r="C78" s="253"/>
      <c r="D78" s="203">
        <v>1.5</v>
      </c>
      <c r="E78" s="191"/>
      <c r="F78" s="191" t="s">
        <v>115</v>
      </c>
      <c r="G78" s="191"/>
      <c r="H78" s="249"/>
      <c r="I78" s="252"/>
    </row>
    <row r="79" spans="1:13" s="178" customFormat="1" ht="24.75" customHeight="1">
      <c r="A79" s="191">
        <v>3</v>
      </c>
      <c r="B79" s="253" t="s">
        <v>117</v>
      </c>
      <c r="C79" s="253"/>
      <c r="D79" s="203">
        <v>1.5</v>
      </c>
      <c r="E79" s="191"/>
      <c r="F79" s="191"/>
      <c r="G79" s="191" t="s">
        <v>115</v>
      </c>
      <c r="H79" s="249"/>
      <c r="I79" s="252"/>
    </row>
    <row r="80" spans="1:13" s="178" customFormat="1" ht="24.75" customHeight="1">
      <c r="A80" s="191"/>
      <c r="B80" s="253"/>
      <c r="C80" s="253"/>
      <c r="D80" s="203"/>
      <c r="E80" s="191"/>
      <c r="F80" s="191"/>
      <c r="G80" s="191"/>
      <c r="H80" s="249"/>
      <c r="I80" s="252"/>
    </row>
    <row r="81" spans="1:9" s="178" customFormat="1" ht="24.75" customHeight="1">
      <c r="A81" s="191"/>
      <c r="B81" s="253"/>
      <c r="C81" s="253"/>
      <c r="D81" s="203"/>
      <c r="E81" s="191"/>
      <c r="F81" s="191"/>
      <c r="G81" s="191"/>
      <c r="H81" s="249"/>
      <c r="I81" s="252"/>
    </row>
    <row r="82" spans="1:9" s="178" customFormat="1" ht="30" customHeight="1">
      <c r="A82" s="253" t="s">
        <v>105</v>
      </c>
      <c r="B82" s="253"/>
      <c r="C82" s="253"/>
      <c r="D82" s="203"/>
      <c r="E82" s="191" t="s">
        <v>115</v>
      </c>
      <c r="F82" s="191" t="s">
        <v>115</v>
      </c>
      <c r="G82" s="191" t="s">
        <v>115</v>
      </c>
      <c r="H82" s="249"/>
      <c r="I82" s="252"/>
    </row>
    <row r="83" spans="1:9" s="178" customFormat="1" ht="9.75" customHeight="1"/>
    <row r="84" spans="1:9" s="180" customFormat="1" ht="28.5" customHeight="1">
      <c r="A84" s="219"/>
      <c r="B84" s="219"/>
      <c r="C84" s="219"/>
      <c r="D84" s="219"/>
      <c r="E84" s="178"/>
      <c r="F84" s="178"/>
      <c r="G84" s="178"/>
      <c r="H84" s="178"/>
      <c r="I84" s="178"/>
    </row>
    <row r="85" spans="1:9" s="178" customFormat="1" ht="28.5" customHeight="1">
      <c r="A85" s="254" t="s">
        <v>118</v>
      </c>
      <c r="B85" s="254"/>
      <c r="C85" s="254"/>
      <c r="D85" s="254"/>
      <c r="E85" s="254"/>
      <c r="F85" s="254"/>
      <c r="G85" s="254"/>
      <c r="H85" s="254"/>
      <c r="I85" s="254"/>
    </row>
    <row r="86" spans="1:9" s="178" customFormat="1" ht="28.5" customHeight="1">
      <c r="A86" s="255" t="s">
        <v>119</v>
      </c>
      <c r="B86" s="255"/>
      <c r="C86" s="204" t="s">
        <v>120</v>
      </c>
      <c r="D86" s="256" t="s">
        <v>121</v>
      </c>
      <c r="E86" s="257"/>
      <c r="F86" s="252"/>
      <c r="G86" s="256" t="s">
        <v>122</v>
      </c>
      <c r="H86" s="250"/>
      <c r="I86" s="251"/>
    </row>
    <row r="87" spans="1:9" s="178" customFormat="1" ht="28.5" customHeight="1">
      <c r="A87" s="253" t="s">
        <v>123</v>
      </c>
      <c r="B87" s="253"/>
      <c r="C87" s="205" t="s">
        <v>124</v>
      </c>
      <c r="D87" s="258" t="s">
        <v>125</v>
      </c>
      <c r="E87" s="250"/>
      <c r="F87" s="251"/>
      <c r="G87" s="258" t="s">
        <v>126</v>
      </c>
      <c r="H87" s="250"/>
      <c r="I87" s="251"/>
    </row>
    <row r="88" spans="1:9" s="178" customFormat="1" ht="28.5" customHeight="1">
      <c r="A88" s="253" t="s">
        <v>127</v>
      </c>
      <c r="B88" s="253"/>
      <c r="C88" s="216" t="s">
        <v>128</v>
      </c>
      <c r="D88" s="258" t="s">
        <v>129</v>
      </c>
      <c r="E88" s="250"/>
      <c r="F88" s="251"/>
      <c r="G88" s="249">
        <v>0</v>
      </c>
      <c r="H88" s="250"/>
      <c r="I88" s="251"/>
    </row>
    <row r="89" spans="1:9" s="178" customFormat="1" ht="28.5" customHeight="1">
      <c r="A89" s="253" t="s">
        <v>130</v>
      </c>
      <c r="B89" s="253"/>
      <c r="C89" s="216" t="s">
        <v>131</v>
      </c>
      <c r="D89" s="258" t="s">
        <v>132</v>
      </c>
      <c r="E89" s="250"/>
      <c r="F89" s="251"/>
      <c r="G89" s="258" t="s">
        <v>133</v>
      </c>
      <c r="H89" s="250"/>
      <c r="I89" s="251"/>
    </row>
    <row r="90" spans="1:9" s="178" customFormat="1" ht="28.5" customHeight="1">
      <c r="A90" s="253" t="s">
        <v>134</v>
      </c>
      <c r="B90" s="253"/>
      <c r="C90" s="205" t="s">
        <v>135</v>
      </c>
      <c r="D90" s="249" t="s">
        <v>136</v>
      </c>
      <c r="E90" s="250"/>
      <c r="F90" s="251"/>
      <c r="G90" s="258" t="s">
        <v>137</v>
      </c>
      <c r="H90" s="250"/>
      <c r="I90" s="251"/>
    </row>
    <row r="91" spans="1:9" s="178" customFormat="1" ht="24.75" customHeight="1">
      <c r="A91" s="259" t="s">
        <v>138</v>
      </c>
      <c r="B91" s="260"/>
      <c r="C91" s="191" t="s">
        <v>139</v>
      </c>
      <c r="D91" s="249"/>
      <c r="E91" s="250"/>
      <c r="F91" s="251"/>
      <c r="G91" s="249"/>
      <c r="H91" s="250"/>
      <c r="I91" s="251"/>
    </row>
    <row r="92" spans="1:9" s="178" customFormat="1" ht="24.75" customHeight="1">
      <c r="A92" s="187"/>
      <c r="B92" s="187"/>
    </row>
    <row r="93" spans="1:9" s="178" customFormat="1" ht="24.75" customHeight="1">
      <c r="A93" s="219" t="s">
        <v>140</v>
      </c>
      <c r="B93" s="219"/>
      <c r="C93" s="219"/>
      <c r="D93" s="219"/>
      <c r="E93" s="219"/>
      <c r="F93" s="219"/>
      <c r="G93" s="219"/>
      <c r="H93" s="219"/>
      <c r="I93" s="219"/>
    </row>
    <row r="94" spans="1:9" s="178" customFormat="1" ht="24.75" customHeight="1">
      <c r="A94" s="236" t="s">
        <v>141</v>
      </c>
      <c r="B94" s="236"/>
      <c r="C94" s="236"/>
      <c r="D94" s="236"/>
      <c r="E94" s="236"/>
      <c r="F94" s="236"/>
      <c r="G94" s="236"/>
      <c r="H94" s="236"/>
      <c r="I94" s="236"/>
    </row>
    <row r="95" spans="1:9" ht="15.75" customHeight="1">
      <c r="A95" s="263" t="s">
        <v>142</v>
      </c>
      <c r="B95" s="266" t="s">
        <v>85</v>
      </c>
      <c r="C95" s="266" t="s">
        <v>143</v>
      </c>
      <c r="D95" s="261" t="s">
        <v>144</v>
      </c>
      <c r="E95" s="261"/>
      <c r="F95" s="261"/>
      <c r="G95" s="261"/>
      <c r="H95" s="261"/>
      <c r="I95" s="262"/>
    </row>
    <row r="96" spans="1:9">
      <c r="A96" s="264"/>
      <c r="B96" s="267"/>
      <c r="C96" s="267"/>
      <c r="D96" s="269" t="s">
        <v>145</v>
      </c>
      <c r="E96" s="271" t="s">
        <v>146</v>
      </c>
      <c r="F96" s="271" t="s">
        <v>147</v>
      </c>
      <c r="G96" s="271" t="s">
        <v>148</v>
      </c>
      <c r="H96" s="271" t="s">
        <v>149</v>
      </c>
      <c r="I96" s="273" t="s">
        <v>111</v>
      </c>
    </row>
    <row r="97" spans="1:9" ht="18" customHeight="1">
      <c r="A97" s="264"/>
      <c r="B97" s="267"/>
      <c r="C97" s="267"/>
      <c r="D97" s="270"/>
      <c r="E97" s="272"/>
      <c r="F97" s="272" t="s">
        <v>145</v>
      </c>
      <c r="G97" s="272"/>
      <c r="H97" s="272" t="s">
        <v>147</v>
      </c>
      <c r="I97" s="273"/>
    </row>
    <row r="98" spans="1:9">
      <c r="A98" s="265"/>
      <c r="B98" s="268"/>
      <c r="C98" s="268"/>
      <c r="D98" s="270"/>
      <c r="E98" s="272"/>
      <c r="F98" s="272"/>
      <c r="G98" s="272"/>
      <c r="H98" s="272"/>
      <c r="I98" s="273"/>
    </row>
    <row r="99" spans="1:9" ht="44.45" customHeight="1">
      <c r="A99" s="206"/>
      <c r="B99" s="207" t="s">
        <v>150</v>
      </c>
      <c r="C99" s="191" t="s">
        <v>151</v>
      </c>
      <c r="D99" s="191">
        <v>4</v>
      </c>
      <c r="E99" s="191"/>
      <c r="F99" s="191"/>
      <c r="G99" s="191"/>
      <c r="H99" s="191"/>
      <c r="I99" s="274" t="s">
        <v>152</v>
      </c>
    </row>
    <row r="100" spans="1:9">
      <c r="A100" s="206"/>
      <c r="B100" s="191" t="s">
        <v>153</v>
      </c>
      <c r="C100" s="191" t="s">
        <v>151</v>
      </c>
      <c r="D100" s="191"/>
      <c r="E100" s="191"/>
      <c r="F100" s="191">
        <v>4</v>
      </c>
      <c r="G100" s="191"/>
      <c r="H100" s="191"/>
      <c r="I100" s="275"/>
    </row>
    <row r="101" spans="1:9">
      <c r="A101" s="206"/>
      <c r="B101" s="191" t="s">
        <v>154</v>
      </c>
      <c r="C101" s="191" t="s">
        <v>151</v>
      </c>
      <c r="D101" s="191"/>
      <c r="E101" s="191"/>
      <c r="F101" s="191">
        <v>4</v>
      </c>
      <c r="G101" s="191"/>
      <c r="H101" s="191"/>
      <c r="I101" s="275"/>
    </row>
    <row r="102" spans="1:9">
      <c r="A102" s="206"/>
      <c r="B102" s="191" t="s">
        <v>154</v>
      </c>
      <c r="C102" s="191" t="s">
        <v>151</v>
      </c>
      <c r="D102" s="191"/>
      <c r="E102" s="191"/>
      <c r="F102" s="191">
        <v>4</v>
      </c>
      <c r="G102" s="191"/>
      <c r="H102" s="191"/>
      <c r="I102" s="275"/>
    </row>
    <row r="103" spans="1:9">
      <c r="A103" s="206"/>
      <c r="B103" s="191" t="s">
        <v>155</v>
      </c>
      <c r="C103" s="191" t="s">
        <v>156</v>
      </c>
      <c r="D103" s="191"/>
      <c r="E103" s="191">
        <v>2</v>
      </c>
      <c r="F103" s="191"/>
      <c r="G103" s="191"/>
      <c r="H103" s="191"/>
      <c r="I103" s="275"/>
    </row>
    <row r="104" spans="1:9">
      <c r="A104" s="206"/>
      <c r="B104" s="191" t="s">
        <v>157</v>
      </c>
      <c r="C104" s="191" t="s">
        <v>156</v>
      </c>
      <c r="D104" s="191"/>
      <c r="E104" s="191"/>
      <c r="F104" s="191">
        <v>2</v>
      </c>
      <c r="G104" s="191"/>
      <c r="H104" s="191"/>
      <c r="I104" s="275"/>
    </row>
    <row r="105" spans="1:9">
      <c r="A105" s="206"/>
      <c r="B105" s="191"/>
      <c r="C105" s="191"/>
      <c r="D105" s="191"/>
      <c r="E105" s="191"/>
      <c r="F105" s="191"/>
      <c r="G105" s="191"/>
      <c r="H105" s="191"/>
      <c r="I105" s="275"/>
    </row>
    <row r="106" spans="1:9">
      <c r="A106" s="208"/>
      <c r="B106" s="209"/>
      <c r="C106" s="209"/>
      <c r="D106" s="209"/>
      <c r="E106" s="209"/>
      <c r="F106" s="209"/>
      <c r="G106" s="209"/>
      <c r="H106" s="209"/>
      <c r="I106" s="276"/>
    </row>
    <row r="107" spans="1:9" ht="15.75" customHeight="1">
      <c r="A107" s="210"/>
      <c r="B107" s="211" t="s">
        <v>158</v>
      </c>
      <c r="C107" s="211" t="s">
        <v>151</v>
      </c>
      <c r="D107" s="211"/>
      <c r="E107" s="211"/>
      <c r="F107" s="211"/>
      <c r="G107" s="211">
        <v>4</v>
      </c>
      <c r="H107" s="211"/>
      <c r="I107" s="277" t="s">
        <v>159</v>
      </c>
    </row>
    <row r="108" spans="1:9" ht="15.75" customHeight="1">
      <c r="A108" s="210"/>
      <c r="B108" s="211"/>
      <c r="C108" s="211"/>
      <c r="D108" s="211"/>
      <c r="E108" s="211"/>
      <c r="F108" s="211"/>
      <c r="G108" s="211"/>
      <c r="H108" s="211"/>
      <c r="I108" s="277"/>
    </row>
    <row r="109" spans="1:9">
      <c r="A109" s="206"/>
      <c r="B109" s="191"/>
      <c r="C109" s="191"/>
      <c r="D109" s="191"/>
      <c r="E109" s="191"/>
      <c r="F109" s="191"/>
      <c r="G109" s="191"/>
      <c r="H109" s="191"/>
      <c r="I109" s="275"/>
    </row>
    <row r="110" spans="1:9">
      <c r="A110" s="206"/>
      <c r="B110" s="207"/>
      <c r="C110" s="191"/>
      <c r="D110" s="191"/>
      <c r="E110" s="191"/>
      <c r="F110" s="191"/>
      <c r="G110" s="191"/>
      <c r="H110" s="191"/>
      <c r="I110" s="275"/>
    </row>
    <row r="111" spans="1:9">
      <c r="A111" s="206"/>
      <c r="B111" s="191"/>
      <c r="C111" s="191"/>
      <c r="D111" s="191"/>
      <c r="E111" s="191"/>
      <c r="F111" s="191"/>
      <c r="G111" s="191"/>
      <c r="H111" s="191"/>
      <c r="I111" s="275"/>
    </row>
    <row r="112" spans="1:9" ht="29.25" customHeight="1">
      <c r="A112" s="208"/>
      <c r="B112" s="212" t="s">
        <v>160</v>
      </c>
      <c r="C112" s="209">
        <v>8</v>
      </c>
      <c r="D112" s="209"/>
      <c r="E112" s="209"/>
      <c r="F112" s="209"/>
      <c r="G112" s="209"/>
      <c r="H112" s="209"/>
      <c r="I112" s="276"/>
    </row>
  </sheetData>
  <mergeCells count="149">
    <mergeCell ref="A36:B37"/>
    <mergeCell ref="A38:B39"/>
    <mergeCell ref="A29:B32"/>
    <mergeCell ref="A33:B35"/>
    <mergeCell ref="A21:B24"/>
    <mergeCell ref="A25:B28"/>
    <mergeCell ref="A15:B16"/>
    <mergeCell ref="A17:B20"/>
    <mergeCell ref="I99:I106"/>
    <mergeCell ref="I107:I112"/>
    <mergeCell ref="B75:C76"/>
    <mergeCell ref="H75:I76"/>
    <mergeCell ref="A52:B53"/>
    <mergeCell ref="A46:B48"/>
    <mergeCell ref="A49:B51"/>
    <mergeCell ref="A40:B42"/>
    <mergeCell ref="A43:B45"/>
    <mergeCell ref="A90:B90"/>
    <mergeCell ref="D90:F90"/>
    <mergeCell ref="G90:I90"/>
    <mergeCell ref="A91:B91"/>
    <mergeCell ref="D91:F91"/>
    <mergeCell ref="G91:I91"/>
    <mergeCell ref="A93:I93"/>
    <mergeCell ref="A94:I94"/>
    <mergeCell ref="D95:I95"/>
    <mergeCell ref="A95:A98"/>
    <mergeCell ref="B95:B98"/>
    <mergeCell ref="C95:C98"/>
    <mergeCell ref="D96:D98"/>
    <mergeCell ref="E96:E98"/>
    <mergeCell ref="F96:F98"/>
    <mergeCell ref="G96:G98"/>
    <mergeCell ref="H96:H98"/>
    <mergeCell ref="I96:I98"/>
    <mergeCell ref="A87:B87"/>
    <mergeCell ref="D87:F87"/>
    <mergeCell ref="G87:I87"/>
    <mergeCell ref="A88:B88"/>
    <mergeCell ref="D88:F88"/>
    <mergeCell ref="G88:I88"/>
    <mergeCell ref="A89:B89"/>
    <mergeCell ref="D89:F89"/>
    <mergeCell ref="G89:I89"/>
    <mergeCell ref="B80:C80"/>
    <mergeCell ref="H80:I80"/>
    <mergeCell ref="B81:C81"/>
    <mergeCell ref="H81:I81"/>
    <mergeCell ref="A82:C82"/>
    <mergeCell ref="H82:I82"/>
    <mergeCell ref="A84:D84"/>
    <mergeCell ref="A85:I85"/>
    <mergeCell ref="A86:B86"/>
    <mergeCell ref="D86:F86"/>
    <mergeCell ref="G86:I86"/>
    <mergeCell ref="B72:I72"/>
    <mergeCell ref="A73:I73"/>
    <mergeCell ref="E75:G75"/>
    <mergeCell ref="B77:C77"/>
    <mergeCell ref="H77:I77"/>
    <mergeCell ref="B78:C78"/>
    <mergeCell ref="H78:I78"/>
    <mergeCell ref="B79:C79"/>
    <mergeCell ref="H79:I79"/>
    <mergeCell ref="A75:A76"/>
    <mergeCell ref="D75:D76"/>
    <mergeCell ref="B67:D67"/>
    <mergeCell ref="G67:I67"/>
    <mergeCell ref="B68:D68"/>
    <mergeCell ref="G68:I68"/>
    <mergeCell ref="B69:D69"/>
    <mergeCell ref="G69:I69"/>
    <mergeCell ref="B70:D70"/>
    <mergeCell ref="G70:I70"/>
    <mergeCell ref="B71:D71"/>
    <mergeCell ref="G71:I71"/>
    <mergeCell ref="A59:I59"/>
    <mergeCell ref="A61:I61"/>
    <mergeCell ref="B62:I62"/>
    <mergeCell ref="B63:I63"/>
    <mergeCell ref="B64:D64"/>
    <mergeCell ref="G64:I64"/>
    <mergeCell ref="B65:D65"/>
    <mergeCell ref="G65:I65"/>
    <mergeCell ref="B66:D66"/>
    <mergeCell ref="G66:I66"/>
    <mergeCell ref="C51:I51"/>
    <mergeCell ref="C52:I52"/>
    <mergeCell ref="C53:I53"/>
    <mergeCell ref="A54:I54"/>
    <mergeCell ref="A55:B55"/>
    <mergeCell ref="C55:I55"/>
    <mergeCell ref="A56:B56"/>
    <mergeCell ref="C56:I56"/>
    <mergeCell ref="A58:I58"/>
    <mergeCell ref="C42:I42"/>
    <mergeCell ref="C43:I43"/>
    <mergeCell ref="C44:I44"/>
    <mergeCell ref="C45:I45"/>
    <mergeCell ref="C46:I46"/>
    <mergeCell ref="C47:I47"/>
    <mergeCell ref="C48:I48"/>
    <mergeCell ref="C49:I49"/>
    <mergeCell ref="C50:I50"/>
    <mergeCell ref="C33:I33"/>
    <mergeCell ref="C34:I34"/>
    <mergeCell ref="C35:I35"/>
    <mergeCell ref="C36:I36"/>
    <mergeCell ref="C37:I37"/>
    <mergeCell ref="C38:I38"/>
    <mergeCell ref="C39:I39"/>
    <mergeCell ref="C40:I40"/>
    <mergeCell ref="C41:I41"/>
    <mergeCell ref="C24:I24"/>
    <mergeCell ref="C25:I25"/>
    <mergeCell ref="C26:I26"/>
    <mergeCell ref="C27:I27"/>
    <mergeCell ref="C28:I28"/>
    <mergeCell ref="C29:I29"/>
    <mergeCell ref="C30:I30"/>
    <mergeCell ref="C31:I31"/>
    <mergeCell ref="C32:I32"/>
    <mergeCell ref="C15:I15"/>
    <mergeCell ref="C16:I16"/>
    <mergeCell ref="C17:I17"/>
    <mergeCell ref="C18:I18"/>
    <mergeCell ref="C19:I19"/>
    <mergeCell ref="C20:I20"/>
    <mergeCell ref="C21:I21"/>
    <mergeCell ref="C22:I22"/>
    <mergeCell ref="C23:I23"/>
    <mergeCell ref="A7:B7"/>
    <mergeCell ref="A8:I8"/>
    <mergeCell ref="A9:I9"/>
    <mergeCell ref="A10:I10"/>
    <mergeCell ref="A11:I11"/>
    <mergeCell ref="A12:I12"/>
    <mergeCell ref="A13:I13"/>
    <mergeCell ref="A14:B14"/>
    <mergeCell ref="C14:I14"/>
    <mergeCell ref="A1:K1"/>
    <mergeCell ref="A2:I2"/>
    <mergeCell ref="A4:I4"/>
    <mergeCell ref="A5:B5"/>
    <mergeCell ref="D5:E5"/>
    <mergeCell ref="F5:G5"/>
    <mergeCell ref="A6:B6"/>
    <mergeCell ref="D6:E6"/>
    <mergeCell ref="F6:G6"/>
  </mergeCells>
  <phoneticPr fontId="2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V91"/>
  <sheetViews>
    <sheetView topLeftCell="A48" workbookViewId="0">
      <selection activeCell="E64" sqref="E64"/>
    </sheetView>
  </sheetViews>
  <sheetFormatPr defaultColWidth="12" defaultRowHeight="15.75"/>
  <cols>
    <col min="1" max="1" width="9.875" style="49" customWidth="1"/>
    <col min="2" max="2" width="6.875" style="49" customWidth="1"/>
    <col min="3" max="3" width="16.625" style="49" customWidth="1"/>
    <col min="4" max="4" width="8.75" style="50" customWidth="1"/>
    <col min="5" max="5" width="19.125" style="49" customWidth="1"/>
    <col min="6" max="6" width="6.875" style="49" customWidth="1"/>
    <col min="7" max="7" width="5.75" style="49" customWidth="1"/>
    <col min="8" max="8" width="7.875" style="49" customWidth="1"/>
    <col min="9" max="9" width="8.875" style="49" customWidth="1"/>
    <col min="10" max="10" width="7.75" style="49" customWidth="1"/>
    <col min="11" max="11" width="9" style="49" customWidth="1"/>
    <col min="12" max="12" width="6.25" style="49" customWidth="1"/>
    <col min="13" max="13" width="9" style="49" customWidth="1"/>
    <col min="14" max="15" width="7.125" style="49" customWidth="1"/>
    <col min="16" max="16" width="5.75" style="49" customWidth="1"/>
    <col min="17" max="17" width="6" style="49" customWidth="1"/>
    <col min="18" max="18" width="7.125" style="49" customWidth="1"/>
    <col min="19" max="19" width="7.625" style="49" customWidth="1"/>
    <col min="20" max="20" width="9.25" style="49" customWidth="1"/>
    <col min="21" max="21" width="6.25" style="49" customWidth="1"/>
    <col min="22" max="22" width="10.375" style="49" customWidth="1"/>
    <col min="23" max="256" width="12" style="49"/>
    <col min="257" max="257" width="9.875" style="49" customWidth="1"/>
    <col min="258" max="258" width="6.875" style="49" customWidth="1"/>
    <col min="259" max="259" width="16.625" style="49" customWidth="1"/>
    <col min="260" max="260" width="8.75" style="49" customWidth="1"/>
    <col min="261" max="261" width="19.125" style="49" customWidth="1"/>
    <col min="262" max="262" width="6.875" style="49" customWidth="1"/>
    <col min="263" max="263" width="5.75" style="49" customWidth="1"/>
    <col min="264" max="264" width="7.875" style="49" customWidth="1"/>
    <col min="265" max="265" width="8.875" style="49" customWidth="1"/>
    <col min="266" max="266" width="7.75" style="49" customWidth="1"/>
    <col min="267" max="267" width="9" style="49" customWidth="1"/>
    <col min="268" max="268" width="6.25" style="49" customWidth="1"/>
    <col min="269" max="269" width="9" style="49" customWidth="1"/>
    <col min="270" max="271" width="7.125" style="49" customWidth="1"/>
    <col min="272" max="272" width="5.75" style="49" customWidth="1"/>
    <col min="273" max="273" width="6" style="49" customWidth="1"/>
    <col min="274" max="274" width="7.125" style="49" customWidth="1"/>
    <col min="275" max="275" width="7.625" style="49" customWidth="1"/>
    <col min="276" max="276" width="9.25" style="49" customWidth="1"/>
    <col min="277" max="277" width="6.25" style="49" customWidth="1"/>
    <col min="278" max="278" width="10.375" style="49" customWidth="1"/>
    <col min="279" max="512" width="12" style="49"/>
    <col min="513" max="513" width="9.875" style="49" customWidth="1"/>
    <col min="514" max="514" width="6.875" style="49" customWidth="1"/>
    <col min="515" max="515" width="16.625" style="49" customWidth="1"/>
    <col min="516" max="516" width="8.75" style="49" customWidth="1"/>
    <col min="517" max="517" width="19.125" style="49" customWidth="1"/>
    <col min="518" max="518" width="6.875" style="49" customWidth="1"/>
    <col min="519" max="519" width="5.75" style="49" customWidth="1"/>
    <col min="520" max="520" width="7.875" style="49" customWidth="1"/>
    <col min="521" max="521" width="8.875" style="49" customWidth="1"/>
    <col min="522" max="522" width="7.75" style="49" customWidth="1"/>
    <col min="523" max="523" width="9" style="49" customWidth="1"/>
    <col min="524" max="524" width="6.25" style="49" customWidth="1"/>
    <col min="525" max="525" width="9" style="49" customWidth="1"/>
    <col min="526" max="527" width="7.125" style="49" customWidth="1"/>
    <col min="528" max="528" width="5.75" style="49" customWidth="1"/>
    <col min="529" max="529" width="6" style="49" customWidth="1"/>
    <col min="530" max="530" width="7.125" style="49" customWidth="1"/>
    <col min="531" max="531" width="7.625" style="49" customWidth="1"/>
    <col min="532" max="532" width="9.25" style="49" customWidth="1"/>
    <col min="533" max="533" width="6.25" style="49" customWidth="1"/>
    <col min="534" max="534" width="10.375" style="49" customWidth="1"/>
    <col min="535" max="768" width="12" style="49"/>
    <col min="769" max="769" width="9.875" style="49" customWidth="1"/>
    <col min="770" max="770" width="6.875" style="49" customWidth="1"/>
    <col min="771" max="771" width="16.625" style="49" customWidth="1"/>
    <col min="772" max="772" width="8.75" style="49" customWidth="1"/>
    <col min="773" max="773" width="19.125" style="49" customWidth="1"/>
    <col min="774" max="774" width="6.875" style="49" customWidth="1"/>
    <col min="775" max="775" width="5.75" style="49" customWidth="1"/>
    <col min="776" max="776" width="7.875" style="49" customWidth="1"/>
    <col min="777" max="777" width="8.875" style="49" customWidth="1"/>
    <col min="778" max="778" width="7.75" style="49" customWidth="1"/>
    <col min="779" max="779" width="9" style="49" customWidth="1"/>
    <col min="780" max="780" width="6.25" style="49" customWidth="1"/>
    <col min="781" max="781" width="9" style="49" customWidth="1"/>
    <col min="782" max="783" width="7.125" style="49" customWidth="1"/>
    <col min="784" max="784" width="5.75" style="49" customWidth="1"/>
    <col min="785" max="785" width="6" style="49" customWidth="1"/>
    <col min="786" max="786" width="7.125" style="49" customWidth="1"/>
    <col min="787" max="787" width="7.625" style="49" customWidth="1"/>
    <col min="788" max="788" width="9.25" style="49" customWidth="1"/>
    <col min="789" max="789" width="6.25" style="49" customWidth="1"/>
    <col min="790" max="790" width="10.375" style="49" customWidth="1"/>
    <col min="791" max="1024" width="12" style="49"/>
    <col min="1025" max="1025" width="9.875" style="49" customWidth="1"/>
    <col min="1026" max="1026" width="6.875" style="49" customWidth="1"/>
    <col min="1027" max="1027" width="16.625" style="49" customWidth="1"/>
    <col min="1028" max="1028" width="8.75" style="49" customWidth="1"/>
    <col min="1029" max="1029" width="19.125" style="49" customWidth="1"/>
    <col min="1030" max="1030" width="6.875" style="49" customWidth="1"/>
    <col min="1031" max="1031" width="5.75" style="49" customWidth="1"/>
    <col min="1032" max="1032" width="7.875" style="49" customWidth="1"/>
    <col min="1033" max="1033" width="8.875" style="49" customWidth="1"/>
    <col min="1034" max="1034" width="7.75" style="49" customWidth="1"/>
    <col min="1035" max="1035" width="9" style="49" customWidth="1"/>
    <col min="1036" max="1036" width="6.25" style="49" customWidth="1"/>
    <col min="1037" max="1037" width="9" style="49" customWidth="1"/>
    <col min="1038" max="1039" width="7.125" style="49" customWidth="1"/>
    <col min="1040" max="1040" width="5.75" style="49" customWidth="1"/>
    <col min="1041" max="1041" width="6" style="49" customWidth="1"/>
    <col min="1042" max="1042" width="7.125" style="49" customWidth="1"/>
    <col min="1043" max="1043" width="7.625" style="49" customWidth="1"/>
    <col min="1044" max="1044" width="9.25" style="49" customWidth="1"/>
    <col min="1045" max="1045" width="6.25" style="49" customWidth="1"/>
    <col min="1046" max="1046" width="10.375" style="49" customWidth="1"/>
    <col min="1047" max="1280" width="12" style="49"/>
    <col min="1281" max="1281" width="9.875" style="49" customWidth="1"/>
    <col min="1282" max="1282" width="6.875" style="49" customWidth="1"/>
    <col min="1283" max="1283" width="16.625" style="49" customWidth="1"/>
    <col min="1284" max="1284" width="8.75" style="49" customWidth="1"/>
    <col min="1285" max="1285" width="19.125" style="49" customWidth="1"/>
    <col min="1286" max="1286" width="6.875" style="49" customWidth="1"/>
    <col min="1287" max="1287" width="5.75" style="49" customWidth="1"/>
    <col min="1288" max="1288" width="7.875" style="49" customWidth="1"/>
    <col min="1289" max="1289" width="8.875" style="49" customWidth="1"/>
    <col min="1290" max="1290" width="7.75" style="49" customWidth="1"/>
    <col min="1291" max="1291" width="9" style="49" customWidth="1"/>
    <col min="1292" max="1292" width="6.25" style="49" customWidth="1"/>
    <col min="1293" max="1293" width="9" style="49" customWidth="1"/>
    <col min="1294" max="1295" width="7.125" style="49" customWidth="1"/>
    <col min="1296" max="1296" width="5.75" style="49" customWidth="1"/>
    <col min="1297" max="1297" width="6" style="49" customWidth="1"/>
    <col min="1298" max="1298" width="7.125" style="49" customWidth="1"/>
    <col min="1299" max="1299" width="7.625" style="49" customWidth="1"/>
    <col min="1300" max="1300" width="9.25" style="49" customWidth="1"/>
    <col min="1301" max="1301" width="6.25" style="49" customWidth="1"/>
    <col min="1302" max="1302" width="10.375" style="49" customWidth="1"/>
    <col min="1303" max="1536" width="12" style="49"/>
    <col min="1537" max="1537" width="9.875" style="49" customWidth="1"/>
    <col min="1538" max="1538" width="6.875" style="49" customWidth="1"/>
    <col min="1539" max="1539" width="16.625" style="49" customWidth="1"/>
    <col min="1540" max="1540" width="8.75" style="49" customWidth="1"/>
    <col min="1541" max="1541" width="19.125" style="49" customWidth="1"/>
    <col min="1542" max="1542" width="6.875" style="49" customWidth="1"/>
    <col min="1543" max="1543" width="5.75" style="49" customWidth="1"/>
    <col min="1544" max="1544" width="7.875" style="49" customWidth="1"/>
    <col min="1545" max="1545" width="8.875" style="49" customWidth="1"/>
    <col min="1546" max="1546" width="7.75" style="49" customWidth="1"/>
    <col min="1547" max="1547" width="9" style="49" customWidth="1"/>
    <col min="1548" max="1548" width="6.25" style="49" customWidth="1"/>
    <col min="1549" max="1549" width="9" style="49" customWidth="1"/>
    <col min="1550" max="1551" width="7.125" style="49" customWidth="1"/>
    <col min="1552" max="1552" width="5.75" style="49" customWidth="1"/>
    <col min="1553" max="1553" width="6" style="49" customWidth="1"/>
    <col min="1554" max="1554" width="7.125" style="49" customWidth="1"/>
    <col min="1555" max="1555" width="7.625" style="49" customWidth="1"/>
    <col min="1556" max="1556" width="9.25" style="49" customWidth="1"/>
    <col min="1557" max="1557" width="6.25" style="49" customWidth="1"/>
    <col min="1558" max="1558" width="10.375" style="49" customWidth="1"/>
    <col min="1559" max="1792" width="12" style="49"/>
    <col min="1793" max="1793" width="9.875" style="49" customWidth="1"/>
    <col min="1794" max="1794" width="6.875" style="49" customWidth="1"/>
    <col min="1795" max="1795" width="16.625" style="49" customWidth="1"/>
    <col min="1796" max="1796" width="8.75" style="49" customWidth="1"/>
    <col min="1797" max="1797" width="19.125" style="49" customWidth="1"/>
    <col min="1798" max="1798" width="6.875" style="49" customWidth="1"/>
    <col min="1799" max="1799" width="5.75" style="49" customWidth="1"/>
    <col min="1800" max="1800" width="7.875" style="49" customWidth="1"/>
    <col min="1801" max="1801" width="8.875" style="49" customWidth="1"/>
    <col min="1802" max="1802" width="7.75" style="49" customWidth="1"/>
    <col min="1803" max="1803" width="9" style="49" customWidth="1"/>
    <col min="1804" max="1804" width="6.25" style="49" customWidth="1"/>
    <col min="1805" max="1805" width="9" style="49" customWidth="1"/>
    <col min="1806" max="1807" width="7.125" style="49" customWidth="1"/>
    <col min="1808" max="1808" width="5.75" style="49" customWidth="1"/>
    <col min="1809" max="1809" width="6" style="49" customWidth="1"/>
    <col min="1810" max="1810" width="7.125" style="49" customWidth="1"/>
    <col min="1811" max="1811" width="7.625" style="49" customWidth="1"/>
    <col min="1812" max="1812" width="9.25" style="49" customWidth="1"/>
    <col min="1813" max="1813" width="6.25" style="49" customWidth="1"/>
    <col min="1814" max="1814" width="10.375" style="49" customWidth="1"/>
    <col min="1815" max="2048" width="12" style="49"/>
    <col min="2049" max="2049" width="9.875" style="49" customWidth="1"/>
    <col min="2050" max="2050" width="6.875" style="49" customWidth="1"/>
    <col min="2051" max="2051" width="16.625" style="49" customWidth="1"/>
    <col min="2052" max="2052" width="8.75" style="49" customWidth="1"/>
    <col min="2053" max="2053" width="19.125" style="49" customWidth="1"/>
    <col min="2054" max="2054" width="6.875" style="49" customWidth="1"/>
    <col min="2055" max="2055" width="5.75" style="49" customWidth="1"/>
    <col min="2056" max="2056" width="7.875" style="49" customWidth="1"/>
    <col min="2057" max="2057" width="8.875" style="49" customWidth="1"/>
    <col min="2058" max="2058" width="7.75" style="49" customWidth="1"/>
    <col min="2059" max="2059" width="9" style="49" customWidth="1"/>
    <col min="2060" max="2060" width="6.25" style="49" customWidth="1"/>
    <col min="2061" max="2061" width="9" style="49" customWidth="1"/>
    <col min="2062" max="2063" width="7.125" style="49" customWidth="1"/>
    <col min="2064" max="2064" width="5.75" style="49" customWidth="1"/>
    <col min="2065" max="2065" width="6" style="49" customWidth="1"/>
    <col min="2066" max="2066" width="7.125" style="49" customWidth="1"/>
    <col min="2067" max="2067" width="7.625" style="49" customWidth="1"/>
    <col min="2068" max="2068" width="9.25" style="49" customWidth="1"/>
    <col min="2069" max="2069" width="6.25" style="49" customWidth="1"/>
    <col min="2070" max="2070" width="10.375" style="49" customWidth="1"/>
    <col min="2071" max="2304" width="12" style="49"/>
    <col min="2305" max="2305" width="9.875" style="49" customWidth="1"/>
    <col min="2306" max="2306" width="6.875" style="49" customWidth="1"/>
    <col min="2307" max="2307" width="16.625" style="49" customWidth="1"/>
    <col min="2308" max="2308" width="8.75" style="49" customWidth="1"/>
    <col min="2309" max="2309" width="19.125" style="49" customWidth="1"/>
    <col min="2310" max="2310" width="6.875" style="49" customWidth="1"/>
    <col min="2311" max="2311" width="5.75" style="49" customWidth="1"/>
    <col min="2312" max="2312" width="7.875" style="49" customWidth="1"/>
    <col min="2313" max="2313" width="8.875" style="49" customWidth="1"/>
    <col min="2314" max="2314" width="7.75" style="49" customWidth="1"/>
    <col min="2315" max="2315" width="9" style="49" customWidth="1"/>
    <col min="2316" max="2316" width="6.25" style="49" customWidth="1"/>
    <col min="2317" max="2317" width="9" style="49" customWidth="1"/>
    <col min="2318" max="2319" width="7.125" style="49" customWidth="1"/>
    <col min="2320" max="2320" width="5.75" style="49" customWidth="1"/>
    <col min="2321" max="2321" width="6" style="49" customWidth="1"/>
    <col min="2322" max="2322" width="7.125" style="49" customWidth="1"/>
    <col min="2323" max="2323" width="7.625" style="49" customWidth="1"/>
    <col min="2324" max="2324" width="9.25" style="49" customWidth="1"/>
    <col min="2325" max="2325" width="6.25" style="49" customWidth="1"/>
    <col min="2326" max="2326" width="10.375" style="49" customWidth="1"/>
    <col min="2327" max="2560" width="12" style="49"/>
    <col min="2561" max="2561" width="9.875" style="49" customWidth="1"/>
    <col min="2562" max="2562" width="6.875" style="49" customWidth="1"/>
    <col min="2563" max="2563" width="16.625" style="49" customWidth="1"/>
    <col min="2564" max="2564" width="8.75" style="49" customWidth="1"/>
    <col min="2565" max="2565" width="19.125" style="49" customWidth="1"/>
    <col min="2566" max="2566" width="6.875" style="49" customWidth="1"/>
    <col min="2567" max="2567" width="5.75" style="49" customWidth="1"/>
    <col min="2568" max="2568" width="7.875" style="49" customWidth="1"/>
    <col min="2569" max="2569" width="8.875" style="49" customWidth="1"/>
    <col min="2570" max="2570" width="7.75" style="49" customWidth="1"/>
    <col min="2571" max="2571" width="9" style="49" customWidth="1"/>
    <col min="2572" max="2572" width="6.25" style="49" customWidth="1"/>
    <col min="2573" max="2573" width="9" style="49" customWidth="1"/>
    <col min="2574" max="2575" width="7.125" style="49" customWidth="1"/>
    <col min="2576" max="2576" width="5.75" style="49" customWidth="1"/>
    <col min="2577" max="2577" width="6" style="49" customWidth="1"/>
    <col min="2578" max="2578" width="7.125" style="49" customWidth="1"/>
    <col min="2579" max="2579" width="7.625" style="49" customWidth="1"/>
    <col min="2580" max="2580" width="9.25" style="49" customWidth="1"/>
    <col min="2581" max="2581" width="6.25" style="49" customWidth="1"/>
    <col min="2582" max="2582" width="10.375" style="49" customWidth="1"/>
    <col min="2583" max="2816" width="12" style="49"/>
    <col min="2817" max="2817" width="9.875" style="49" customWidth="1"/>
    <col min="2818" max="2818" width="6.875" style="49" customWidth="1"/>
    <col min="2819" max="2819" width="16.625" style="49" customWidth="1"/>
    <col min="2820" max="2820" width="8.75" style="49" customWidth="1"/>
    <col min="2821" max="2821" width="19.125" style="49" customWidth="1"/>
    <col min="2822" max="2822" width="6.875" style="49" customWidth="1"/>
    <col min="2823" max="2823" width="5.75" style="49" customWidth="1"/>
    <col min="2824" max="2824" width="7.875" style="49" customWidth="1"/>
    <col min="2825" max="2825" width="8.875" style="49" customWidth="1"/>
    <col min="2826" max="2826" width="7.75" style="49" customWidth="1"/>
    <col min="2827" max="2827" width="9" style="49" customWidth="1"/>
    <col min="2828" max="2828" width="6.25" style="49" customWidth="1"/>
    <col min="2829" max="2829" width="9" style="49" customWidth="1"/>
    <col min="2830" max="2831" width="7.125" style="49" customWidth="1"/>
    <col min="2832" max="2832" width="5.75" style="49" customWidth="1"/>
    <col min="2833" max="2833" width="6" style="49" customWidth="1"/>
    <col min="2834" max="2834" width="7.125" style="49" customWidth="1"/>
    <col min="2835" max="2835" width="7.625" style="49" customWidth="1"/>
    <col min="2836" max="2836" width="9.25" style="49" customWidth="1"/>
    <col min="2837" max="2837" width="6.25" style="49" customWidth="1"/>
    <col min="2838" max="2838" width="10.375" style="49" customWidth="1"/>
    <col min="2839" max="3072" width="12" style="49"/>
    <col min="3073" max="3073" width="9.875" style="49" customWidth="1"/>
    <col min="3074" max="3074" width="6.875" style="49" customWidth="1"/>
    <col min="3075" max="3075" width="16.625" style="49" customWidth="1"/>
    <col min="3076" max="3076" width="8.75" style="49" customWidth="1"/>
    <col min="3077" max="3077" width="19.125" style="49" customWidth="1"/>
    <col min="3078" max="3078" width="6.875" style="49" customWidth="1"/>
    <col min="3079" max="3079" width="5.75" style="49" customWidth="1"/>
    <col min="3080" max="3080" width="7.875" style="49" customWidth="1"/>
    <col min="3081" max="3081" width="8.875" style="49" customWidth="1"/>
    <col min="3082" max="3082" width="7.75" style="49" customWidth="1"/>
    <col min="3083" max="3083" width="9" style="49" customWidth="1"/>
    <col min="3084" max="3084" width="6.25" style="49" customWidth="1"/>
    <col min="3085" max="3085" width="9" style="49" customWidth="1"/>
    <col min="3086" max="3087" width="7.125" style="49" customWidth="1"/>
    <col min="3088" max="3088" width="5.75" style="49" customWidth="1"/>
    <col min="3089" max="3089" width="6" style="49" customWidth="1"/>
    <col min="3090" max="3090" width="7.125" style="49" customWidth="1"/>
    <col min="3091" max="3091" width="7.625" style="49" customWidth="1"/>
    <col min="3092" max="3092" width="9.25" style="49" customWidth="1"/>
    <col min="3093" max="3093" width="6.25" style="49" customWidth="1"/>
    <col min="3094" max="3094" width="10.375" style="49" customWidth="1"/>
    <col min="3095" max="3328" width="12" style="49"/>
    <col min="3329" max="3329" width="9.875" style="49" customWidth="1"/>
    <col min="3330" max="3330" width="6.875" style="49" customWidth="1"/>
    <col min="3331" max="3331" width="16.625" style="49" customWidth="1"/>
    <col min="3332" max="3332" width="8.75" style="49" customWidth="1"/>
    <col min="3333" max="3333" width="19.125" style="49" customWidth="1"/>
    <col min="3334" max="3334" width="6.875" style="49" customWidth="1"/>
    <col min="3335" max="3335" width="5.75" style="49" customWidth="1"/>
    <col min="3336" max="3336" width="7.875" style="49" customWidth="1"/>
    <col min="3337" max="3337" width="8.875" style="49" customWidth="1"/>
    <col min="3338" max="3338" width="7.75" style="49" customWidth="1"/>
    <col min="3339" max="3339" width="9" style="49" customWidth="1"/>
    <col min="3340" max="3340" width="6.25" style="49" customWidth="1"/>
    <col min="3341" max="3341" width="9" style="49" customWidth="1"/>
    <col min="3342" max="3343" width="7.125" style="49" customWidth="1"/>
    <col min="3344" max="3344" width="5.75" style="49" customWidth="1"/>
    <col min="3345" max="3345" width="6" style="49" customWidth="1"/>
    <col min="3346" max="3346" width="7.125" style="49" customWidth="1"/>
    <col min="3347" max="3347" width="7.625" style="49" customWidth="1"/>
    <col min="3348" max="3348" width="9.25" style="49" customWidth="1"/>
    <col min="3349" max="3349" width="6.25" style="49" customWidth="1"/>
    <col min="3350" max="3350" width="10.375" style="49" customWidth="1"/>
    <col min="3351" max="3584" width="12" style="49"/>
    <col min="3585" max="3585" width="9.875" style="49" customWidth="1"/>
    <col min="3586" max="3586" width="6.875" style="49" customWidth="1"/>
    <col min="3587" max="3587" width="16.625" style="49" customWidth="1"/>
    <col min="3588" max="3588" width="8.75" style="49" customWidth="1"/>
    <col min="3589" max="3589" width="19.125" style="49" customWidth="1"/>
    <col min="3590" max="3590" width="6.875" style="49" customWidth="1"/>
    <col min="3591" max="3591" width="5.75" style="49" customWidth="1"/>
    <col min="3592" max="3592" width="7.875" style="49" customWidth="1"/>
    <col min="3593" max="3593" width="8.875" style="49" customWidth="1"/>
    <col min="3594" max="3594" width="7.75" style="49" customWidth="1"/>
    <col min="3595" max="3595" width="9" style="49" customWidth="1"/>
    <col min="3596" max="3596" width="6.25" style="49" customWidth="1"/>
    <col min="3597" max="3597" width="9" style="49" customWidth="1"/>
    <col min="3598" max="3599" width="7.125" style="49" customWidth="1"/>
    <col min="3600" max="3600" width="5.75" style="49" customWidth="1"/>
    <col min="3601" max="3601" width="6" style="49" customWidth="1"/>
    <col min="3602" max="3602" width="7.125" style="49" customWidth="1"/>
    <col min="3603" max="3603" width="7.625" style="49" customWidth="1"/>
    <col min="3604" max="3604" width="9.25" style="49" customWidth="1"/>
    <col min="3605" max="3605" width="6.25" style="49" customWidth="1"/>
    <col min="3606" max="3606" width="10.375" style="49" customWidth="1"/>
    <col min="3607" max="3840" width="12" style="49"/>
    <col min="3841" max="3841" width="9.875" style="49" customWidth="1"/>
    <col min="3842" max="3842" width="6.875" style="49" customWidth="1"/>
    <col min="3843" max="3843" width="16.625" style="49" customWidth="1"/>
    <col min="3844" max="3844" width="8.75" style="49" customWidth="1"/>
    <col min="3845" max="3845" width="19.125" style="49" customWidth="1"/>
    <col min="3846" max="3846" width="6.875" style="49" customWidth="1"/>
    <col min="3847" max="3847" width="5.75" style="49" customWidth="1"/>
    <col min="3848" max="3848" width="7.875" style="49" customWidth="1"/>
    <col min="3849" max="3849" width="8.875" style="49" customWidth="1"/>
    <col min="3850" max="3850" width="7.75" style="49" customWidth="1"/>
    <col min="3851" max="3851" width="9" style="49" customWidth="1"/>
    <col min="3852" max="3852" width="6.25" style="49" customWidth="1"/>
    <col min="3853" max="3853" width="9" style="49" customWidth="1"/>
    <col min="3854" max="3855" width="7.125" style="49" customWidth="1"/>
    <col min="3856" max="3856" width="5.75" style="49" customWidth="1"/>
    <col min="3857" max="3857" width="6" style="49" customWidth="1"/>
    <col min="3858" max="3858" width="7.125" style="49" customWidth="1"/>
    <col min="3859" max="3859" width="7.625" style="49" customWidth="1"/>
    <col min="3860" max="3860" width="9.25" style="49" customWidth="1"/>
    <col min="3861" max="3861" width="6.25" style="49" customWidth="1"/>
    <col min="3862" max="3862" width="10.375" style="49" customWidth="1"/>
    <col min="3863" max="4096" width="12" style="49"/>
    <col min="4097" max="4097" width="9.875" style="49" customWidth="1"/>
    <col min="4098" max="4098" width="6.875" style="49" customWidth="1"/>
    <col min="4099" max="4099" width="16.625" style="49" customWidth="1"/>
    <col min="4100" max="4100" width="8.75" style="49" customWidth="1"/>
    <col min="4101" max="4101" width="19.125" style="49" customWidth="1"/>
    <col min="4102" max="4102" width="6.875" style="49" customWidth="1"/>
    <col min="4103" max="4103" width="5.75" style="49" customWidth="1"/>
    <col min="4104" max="4104" width="7.875" style="49" customWidth="1"/>
    <col min="4105" max="4105" width="8.875" style="49" customWidth="1"/>
    <col min="4106" max="4106" width="7.75" style="49" customWidth="1"/>
    <col min="4107" max="4107" width="9" style="49" customWidth="1"/>
    <col min="4108" max="4108" width="6.25" style="49" customWidth="1"/>
    <col min="4109" max="4109" width="9" style="49" customWidth="1"/>
    <col min="4110" max="4111" width="7.125" style="49" customWidth="1"/>
    <col min="4112" max="4112" width="5.75" style="49" customWidth="1"/>
    <col min="4113" max="4113" width="6" style="49" customWidth="1"/>
    <col min="4114" max="4114" width="7.125" style="49" customWidth="1"/>
    <col min="4115" max="4115" width="7.625" style="49" customWidth="1"/>
    <col min="4116" max="4116" width="9.25" style="49" customWidth="1"/>
    <col min="4117" max="4117" width="6.25" style="49" customWidth="1"/>
    <col min="4118" max="4118" width="10.375" style="49" customWidth="1"/>
    <col min="4119" max="4352" width="12" style="49"/>
    <col min="4353" max="4353" width="9.875" style="49" customWidth="1"/>
    <col min="4354" max="4354" width="6.875" style="49" customWidth="1"/>
    <col min="4355" max="4355" width="16.625" style="49" customWidth="1"/>
    <col min="4356" max="4356" width="8.75" style="49" customWidth="1"/>
    <col min="4357" max="4357" width="19.125" style="49" customWidth="1"/>
    <col min="4358" max="4358" width="6.875" style="49" customWidth="1"/>
    <col min="4359" max="4359" width="5.75" style="49" customWidth="1"/>
    <col min="4360" max="4360" width="7.875" style="49" customWidth="1"/>
    <col min="4361" max="4361" width="8.875" style="49" customWidth="1"/>
    <col min="4362" max="4362" width="7.75" style="49" customWidth="1"/>
    <col min="4363" max="4363" width="9" style="49" customWidth="1"/>
    <col min="4364" max="4364" width="6.25" style="49" customWidth="1"/>
    <col min="4365" max="4365" width="9" style="49" customWidth="1"/>
    <col min="4366" max="4367" width="7.125" style="49" customWidth="1"/>
    <col min="4368" max="4368" width="5.75" style="49" customWidth="1"/>
    <col min="4369" max="4369" width="6" style="49" customWidth="1"/>
    <col min="4370" max="4370" width="7.125" style="49" customWidth="1"/>
    <col min="4371" max="4371" width="7.625" style="49" customWidth="1"/>
    <col min="4372" max="4372" width="9.25" style="49" customWidth="1"/>
    <col min="4373" max="4373" width="6.25" style="49" customWidth="1"/>
    <col min="4374" max="4374" width="10.375" style="49" customWidth="1"/>
    <col min="4375" max="4608" width="12" style="49"/>
    <col min="4609" max="4609" width="9.875" style="49" customWidth="1"/>
    <col min="4610" max="4610" width="6.875" style="49" customWidth="1"/>
    <col min="4611" max="4611" width="16.625" style="49" customWidth="1"/>
    <col min="4612" max="4612" width="8.75" style="49" customWidth="1"/>
    <col min="4613" max="4613" width="19.125" style="49" customWidth="1"/>
    <col min="4614" max="4614" width="6.875" style="49" customWidth="1"/>
    <col min="4615" max="4615" width="5.75" style="49" customWidth="1"/>
    <col min="4616" max="4616" width="7.875" style="49" customWidth="1"/>
    <col min="4617" max="4617" width="8.875" style="49" customWidth="1"/>
    <col min="4618" max="4618" width="7.75" style="49" customWidth="1"/>
    <col min="4619" max="4619" width="9" style="49" customWidth="1"/>
    <col min="4620" max="4620" width="6.25" style="49" customWidth="1"/>
    <col min="4621" max="4621" width="9" style="49" customWidth="1"/>
    <col min="4622" max="4623" width="7.125" style="49" customWidth="1"/>
    <col min="4624" max="4624" width="5.75" style="49" customWidth="1"/>
    <col min="4625" max="4625" width="6" style="49" customWidth="1"/>
    <col min="4626" max="4626" width="7.125" style="49" customWidth="1"/>
    <col min="4627" max="4627" width="7.625" style="49" customWidth="1"/>
    <col min="4628" max="4628" width="9.25" style="49" customWidth="1"/>
    <col min="4629" max="4629" width="6.25" style="49" customWidth="1"/>
    <col min="4630" max="4630" width="10.375" style="49" customWidth="1"/>
    <col min="4631" max="4864" width="12" style="49"/>
    <col min="4865" max="4865" width="9.875" style="49" customWidth="1"/>
    <col min="4866" max="4866" width="6.875" style="49" customWidth="1"/>
    <col min="4867" max="4867" width="16.625" style="49" customWidth="1"/>
    <col min="4868" max="4868" width="8.75" style="49" customWidth="1"/>
    <col min="4869" max="4869" width="19.125" style="49" customWidth="1"/>
    <col min="4870" max="4870" width="6.875" style="49" customWidth="1"/>
    <col min="4871" max="4871" width="5.75" style="49" customWidth="1"/>
    <col min="4872" max="4872" width="7.875" style="49" customWidth="1"/>
    <col min="4873" max="4873" width="8.875" style="49" customWidth="1"/>
    <col min="4874" max="4874" width="7.75" style="49" customWidth="1"/>
    <col min="4875" max="4875" width="9" style="49" customWidth="1"/>
    <col min="4876" max="4876" width="6.25" style="49" customWidth="1"/>
    <col min="4877" max="4877" width="9" style="49" customWidth="1"/>
    <col min="4878" max="4879" width="7.125" style="49" customWidth="1"/>
    <col min="4880" max="4880" width="5.75" style="49" customWidth="1"/>
    <col min="4881" max="4881" width="6" style="49" customWidth="1"/>
    <col min="4882" max="4882" width="7.125" style="49" customWidth="1"/>
    <col min="4883" max="4883" width="7.625" style="49" customWidth="1"/>
    <col min="4884" max="4884" width="9.25" style="49" customWidth="1"/>
    <col min="4885" max="4885" width="6.25" style="49" customWidth="1"/>
    <col min="4886" max="4886" width="10.375" style="49" customWidth="1"/>
    <col min="4887" max="5120" width="12" style="49"/>
    <col min="5121" max="5121" width="9.875" style="49" customWidth="1"/>
    <col min="5122" max="5122" width="6.875" style="49" customWidth="1"/>
    <col min="5123" max="5123" width="16.625" style="49" customWidth="1"/>
    <col min="5124" max="5124" width="8.75" style="49" customWidth="1"/>
    <col min="5125" max="5125" width="19.125" style="49" customWidth="1"/>
    <col min="5126" max="5126" width="6.875" style="49" customWidth="1"/>
    <col min="5127" max="5127" width="5.75" style="49" customWidth="1"/>
    <col min="5128" max="5128" width="7.875" style="49" customWidth="1"/>
    <col min="5129" max="5129" width="8.875" style="49" customWidth="1"/>
    <col min="5130" max="5130" width="7.75" style="49" customWidth="1"/>
    <col min="5131" max="5131" width="9" style="49" customWidth="1"/>
    <col min="5132" max="5132" width="6.25" style="49" customWidth="1"/>
    <col min="5133" max="5133" width="9" style="49" customWidth="1"/>
    <col min="5134" max="5135" width="7.125" style="49" customWidth="1"/>
    <col min="5136" max="5136" width="5.75" style="49" customWidth="1"/>
    <col min="5137" max="5137" width="6" style="49" customWidth="1"/>
    <col min="5138" max="5138" width="7.125" style="49" customWidth="1"/>
    <col min="5139" max="5139" width="7.625" style="49" customWidth="1"/>
    <col min="5140" max="5140" width="9.25" style="49" customWidth="1"/>
    <col min="5141" max="5141" width="6.25" style="49" customWidth="1"/>
    <col min="5142" max="5142" width="10.375" style="49" customWidth="1"/>
    <col min="5143" max="5376" width="12" style="49"/>
    <col min="5377" max="5377" width="9.875" style="49" customWidth="1"/>
    <col min="5378" max="5378" width="6.875" style="49" customWidth="1"/>
    <col min="5379" max="5379" width="16.625" style="49" customWidth="1"/>
    <col min="5380" max="5380" width="8.75" style="49" customWidth="1"/>
    <col min="5381" max="5381" width="19.125" style="49" customWidth="1"/>
    <col min="5382" max="5382" width="6.875" style="49" customWidth="1"/>
    <col min="5383" max="5383" width="5.75" style="49" customWidth="1"/>
    <col min="5384" max="5384" width="7.875" style="49" customWidth="1"/>
    <col min="5385" max="5385" width="8.875" style="49" customWidth="1"/>
    <col min="5386" max="5386" width="7.75" style="49" customWidth="1"/>
    <col min="5387" max="5387" width="9" style="49" customWidth="1"/>
    <col min="5388" max="5388" width="6.25" style="49" customWidth="1"/>
    <col min="5389" max="5389" width="9" style="49" customWidth="1"/>
    <col min="5390" max="5391" width="7.125" style="49" customWidth="1"/>
    <col min="5392" max="5392" width="5.75" style="49" customWidth="1"/>
    <col min="5393" max="5393" width="6" style="49" customWidth="1"/>
    <col min="5394" max="5394" width="7.125" style="49" customWidth="1"/>
    <col min="5395" max="5395" width="7.625" style="49" customWidth="1"/>
    <col min="5396" max="5396" width="9.25" style="49" customWidth="1"/>
    <col min="5397" max="5397" width="6.25" style="49" customWidth="1"/>
    <col min="5398" max="5398" width="10.375" style="49" customWidth="1"/>
    <col min="5399" max="5632" width="12" style="49"/>
    <col min="5633" max="5633" width="9.875" style="49" customWidth="1"/>
    <col min="5634" max="5634" width="6.875" style="49" customWidth="1"/>
    <col min="5635" max="5635" width="16.625" style="49" customWidth="1"/>
    <col min="5636" max="5636" width="8.75" style="49" customWidth="1"/>
    <col min="5637" max="5637" width="19.125" style="49" customWidth="1"/>
    <col min="5638" max="5638" width="6.875" style="49" customWidth="1"/>
    <col min="5639" max="5639" width="5.75" style="49" customWidth="1"/>
    <col min="5640" max="5640" width="7.875" style="49" customWidth="1"/>
    <col min="5641" max="5641" width="8.875" style="49" customWidth="1"/>
    <col min="5642" max="5642" width="7.75" style="49" customWidth="1"/>
    <col min="5643" max="5643" width="9" style="49" customWidth="1"/>
    <col min="5644" max="5644" width="6.25" style="49" customWidth="1"/>
    <col min="5645" max="5645" width="9" style="49" customWidth="1"/>
    <col min="5646" max="5647" width="7.125" style="49" customWidth="1"/>
    <col min="5648" max="5648" width="5.75" style="49" customWidth="1"/>
    <col min="5649" max="5649" width="6" style="49" customWidth="1"/>
    <col min="5650" max="5650" width="7.125" style="49" customWidth="1"/>
    <col min="5651" max="5651" width="7.625" style="49" customWidth="1"/>
    <col min="5652" max="5652" width="9.25" style="49" customWidth="1"/>
    <col min="5653" max="5653" width="6.25" style="49" customWidth="1"/>
    <col min="5654" max="5654" width="10.375" style="49" customWidth="1"/>
    <col min="5655" max="5888" width="12" style="49"/>
    <col min="5889" max="5889" width="9.875" style="49" customWidth="1"/>
    <col min="5890" max="5890" width="6.875" style="49" customWidth="1"/>
    <col min="5891" max="5891" width="16.625" style="49" customWidth="1"/>
    <col min="5892" max="5892" width="8.75" style="49" customWidth="1"/>
    <col min="5893" max="5893" width="19.125" style="49" customWidth="1"/>
    <col min="5894" max="5894" width="6.875" style="49" customWidth="1"/>
    <col min="5895" max="5895" width="5.75" style="49" customWidth="1"/>
    <col min="5896" max="5896" width="7.875" style="49" customWidth="1"/>
    <col min="5897" max="5897" width="8.875" style="49" customWidth="1"/>
    <col min="5898" max="5898" width="7.75" style="49" customWidth="1"/>
    <col min="5899" max="5899" width="9" style="49" customWidth="1"/>
    <col min="5900" max="5900" width="6.25" style="49" customWidth="1"/>
    <col min="5901" max="5901" width="9" style="49" customWidth="1"/>
    <col min="5902" max="5903" width="7.125" style="49" customWidth="1"/>
    <col min="5904" max="5904" width="5.75" style="49" customWidth="1"/>
    <col min="5905" max="5905" width="6" style="49" customWidth="1"/>
    <col min="5906" max="5906" width="7.125" style="49" customWidth="1"/>
    <col min="5907" max="5907" width="7.625" style="49" customWidth="1"/>
    <col min="5908" max="5908" width="9.25" style="49" customWidth="1"/>
    <col min="5909" max="5909" width="6.25" style="49" customWidth="1"/>
    <col min="5910" max="5910" width="10.375" style="49" customWidth="1"/>
    <col min="5911" max="6144" width="12" style="49"/>
    <col min="6145" max="6145" width="9.875" style="49" customWidth="1"/>
    <col min="6146" max="6146" width="6.875" style="49" customWidth="1"/>
    <col min="6147" max="6147" width="16.625" style="49" customWidth="1"/>
    <col min="6148" max="6148" width="8.75" style="49" customWidth="1"/>
    <col min="6149" max="6149" width="19.125" style="49" customWidth="1"/>
    <col min="6150" max="6150" width="6.875" style="49" customWidth="1"/>
    <col min="6151" max="6151" width="5.75" style="49" customWidth="1"/>
    <col min="6152" max="6152" width="7.875" style="49" customWidth="1"/>
    <col min="6153" max="6153" width="8.875" style="49" customWidth="1"/>
    <col min="6154" max="6154" width="7.75" style="49" customWidth="1"/>
    <col min="6155" max="6155" width="9" style="49" customWidth="1"/>
    <col min="6156" max="6156" width="6.25" style="49" customWidth="1"/>
    <col min="6157" max="6157" width="9" style="49" customWidth="1"/>
    <col min="6158" max="6159" width="7.125" style="49" customWidth="1"/>
    <col min="6160" max="6160" width="5.75" style="49" customWidth="1"/>
    <col min="6161" max="6161" width="6" style="49" customWidth="1"/>
    <col min="6162" max="6162" width="7.125" style="49" customWidth="1"/>
    <col min="6163" max="6163" width="7.625" style="49" customWidth="1"/>
    <col min="6164" max="6164" width="9.25" style="49" customWidth="1"/>
    <col min="6165" max="6165" width="6.25" style="49" customWidth="1"/>
    <col min="6166" max="6166" width="10.375" style="49" customWidth="1"/>
    <col min="6167" max="6400" width="12" style="49"/>
    <col min="6401" max="6401" width="9.875" style="49" customWidth="1"/>
    <col min="6402" max="6402" width="6.875" style="49" customWidth="1"/>
    <col min="6403" max="6403" width="16.625" style="49" customWidth="1"/>
    <col min="6404" max="6404" width="8.75" style="49" customWidth="1"/>
    <col min="6405" max="6405" width="19.125" style="49" customWidth="1"/>
    <col min="6406" max="6406" width="6.875" style="49" customWidth="1"/>
    <col min="6407" max="6407" width="5.75" style="49" customWidth="1"/>
    <col min="6408" max="6408" width="7.875" style="49" customWidth="1"/>
    <col min="6409" max="6409" width="8.875" style="49" customWidth="1"/>
    <col min="6410" max="6410" width="7.75" style="49" customWidth="1"/>
    <col min="6411" max="6411" width="9" style="49" customWidth="1"/>
    <col min="6412" max="6412" width="6.25" style="49" customWidth="1"/>
    <col min="6413" max="6413" width="9" style="49" customWidth="1"/>
    <col min="6414" max="6415" width="7.125" style="49" customWidth="1"/>
    <col min="6416" max="6416" width="5.75" style="49" customWidth="1"/>
    <col min="6417" max="6417" width="6" style="49" customWidth="1"/>
    <col min="6418" max="6418" width="7.125" style="49" customWidth="1"/>
    <col min="6419" max="6419" width="7.625" style="49" customWidth="1"/>
    <col min="6420" max="6420" width="9.25" style="49" customWidth="1"/>
    <col min="6421" max="6421" width="6.25" style="49" customWidth="1"/>
    <col min="6422" max="6422" width="10.375" style="49" customWidth="1"/>
    <col min="6423" max="6656" width="12" style="49"/>
    <col min="6657" max="6657" width="9.875" style="49" customWidth="1"/>
    <col min="6658" max="6658" width="6.875" style="49" customWidth="1"/>
    <col min="6659" max="6659" width="16.625" style="49" customWidth="1"/>
    <col min="6660" max="6660" width="8.75" style="49" customWidth="1"/>
    <col min="6661" max="6661" width="19.125" style="49" customWidth="1"/>
    <col min="6662" max="6662" width="6.875" style="49" customWidth="1"/>
    <col min="6663" max="6663" width="5.75" style="49" customWidth="1"/>
    <col min="6664" max="6664" width="7.875" style="49" customWidth="1"/>
    <col min="6665" max="6665" width="8.875" style="49" customWidth="1"/>
    <col min="6666" max="6666" width="7.75" style="49" customWidth="1"/>
    <col min="6667" max="6667" width="9" style="49" customWidth="1"/>
    <col min="6668" max="6668" width="6.25" style="49" customWidth="1"/>
    <col min="6669" max="6669" width="9" style="49" customWidth="1"/>
    <col min="6670" max="6671" width="7.125" style="49" customWidth="1"/>
    <col min="6672" max="6672" width="5.75" style="49" customWidth="1"/>
    <col min="6673" max="6673" width="6" style="49" customWidth="1"/>
    <col min="6674" max="6674" width="7.125" style="49" customWidth="1"/>
    <col min="6675" max="6675" width="7.625" style="49" customWidth="1"/>
    <col min="6676" max="6676" width="9.25" style="49" customWidth="1"/>
    <col min="6677" max="6677" width="6.25" style="49" customWidth="1"/>
    <col min="6678" max="6678" width="10.375" style="49" customWidth="1"/>
    <col min="6679" max="6912" width="12" style="49"/>
    <col min="6913" max="6913" width="9.875" style="49" customWidth="1"/>
    <col min="6914" max="6914" width="6.875" style="49" customWidth="1"/>
    <col min="6915" max="6915" width="16.625" style="49" customWidth="1"/>
    <col min="6916" max="6916" width="8.75" style="49" customWidth="1"/>
    <col min="6917" max="6917" width="19.125" style="49" customWidth="1"/>
    <col min="6918" max="6918" width="6.875" style="49" customWidth="1"/>
    <col min="6919" max="6919" width="5.75" style="49" customWidth="1"/>
    <col min="6920" max="6920" width="7.875" style="49" customWidth="1"/>
    <col min="6921" max="6921" width="8.875" style="49" customWidth="1"/>
    <col min="6922" max="6922" width="7.75" style="49" customWidth="1"/>
    <col min="6923" max="6923" width="9" style="49" customWidth="1"/>
    <col min="6924" max="6924" width="6.25" style="49" customWidth="1"/>
    <col min="6925" max="6925" width="9" style="49" customWidth="1"/>
    <col min="6926" max="6927" width="7.125" style="49" customWidth="1"/>
    <col min="6928" max="6928" width="5.75" style="49" customWidth="1"/>
    <col min="6929" max="6929" width="6" style="49" customWidth="1"/>
    <col min="6930" max="6930" width="7.125" style="49" customWidth="1"/>
    <col min="6931" max="6931" width="7.625" style="49" customWidth="1"/>
    <col min="6932" max="6932" width="9.25" style="49" customWidth="1"/>
    <col min="6933" max="6933" width="6.25" style="49" customWidth="1"/>
    <col min="6934" max="6934" width="10.375" style="49" customWidth="1"/>
    <col min="6935" max="7168" width="12" style="49"/>
    <col min="7169" max="7169" width="9.875" style="49" customWidth="1"/>
    <col min="7170" max="7170" width="6.875" style="49" customWidth="1"/>
    <col min="7171" max="7171" width="16.625" style="49" customWidth="1"/>
    <col min="7172" max="7172" width="8.75" style="49" customWidth="1"/>
    <col min="7173" max="7173" width="19.125" style="49" customWidth="1"/>
    <col min="7174" max="7174" width="6.875" style="49" customWidth="1"/>
    <col min="7175" max="7175" width="5.75" style="49" customWidth="1"/>
    <col min="7176" max="7176" width="7.875" style="49" customWidth="1"/>
    <col min="7177" max="7177" width="8.875" style="49" customWidth="1"/>
    <col min="7178" max="7178" width="7.75" style="49" customWidth="1"/>
    <col min="7179" max="7179" width="9" style="49" customWidth="1"/>
    <col min="7180" max="7180" width="6.25" style="49" customWidth="1"/>
    <col min="7181" max="7181" width="9" style="49" customWidth="1"/>
    <col min="7182" max="7183" width="7.125" style="49" customWidth="1"/>
    <col min="7184" max="7184" width="5.75" style="49" customWidth="1"/>
    <col min="7185" max="7185" width="6" style="49" customWidth="1"/>
    <col min="7186" max="7186" width="7.125" style="49" customWidth="1"/>
    <col min="7187" max="7187" width="7.625" style="49" customWidth="1"/>
    <col min="7188" max="7188" width="9.25" style="49" customWidth="1"/>
    <col min="7189" max="7189" width="6.25" style="49" customWidth="1"/>
    <col min="7190" max="7190" width="10.375" style="49" customWidth="1"/>
    <col min="7191" max="7424" width="12" style="49"/>
    <col min="7425" max="7425" width="9.875" style="49" customWidth="1"/>
    <col min="7426" max="7426" width="6.875" style="49" customWidth="1"/>
    <col min="7427" max="7427" width="16.625" style="49" customWidth="1"/>
    <col min="7428" max="7428" width="8.75" style="49" customWidth="1"/>
    <col min="7429" max="7429" width="19.125" style="49" customWidth="1"/>
    <col min="7430" max="7430" width="6.875" style="49" customWidth="1"/>
    <col min="7431" max="7431" width="5.75" style="49" customWidth="1"/>
    <col min="7432" max="7432" width="7.875" style="49" customWidth="1"/>
    <col min="7433" max="7433" width="8.875" style="49" customWidth="1"/>
    <col min="7434" max="7434" width="7.75" style="49" customWidth="1"/>
    <col min="7435" max="7435" width="9" style="49" customWidth="1"/>
    <col min="7436" max="7436" width="6.25" style="49" customWidth="1"/>
    <col min="7437" max="7437" width="9" style="49" customWidth="1"/>
    <col min="7438" max="7439" width="7.125" style="49" customWidth="1"/>
    <col min="7440" max="7440" width="5.75" style="49" customWidth="1"/>
    <col min="7441" max="7441" width="6" style="49" customWidth="1"/>
    <col min="7442" max="7442" width="7.125" style="49" customWidth="1"/>
    <col min="7443" max="7443" width="7.625" style="49" customWidth="1"/>
    <col min="7444" max="7444" width="9.25" style="49" customWidth="1"/>
    <col min="7445" max="7445" width="6.25" style="49" customWidth="1"/>
    <col min="7446" max="7446" width="10.375" style="49" customWidth="1"/>
    <col min="7447" max="7680" width="12" style="49"/>
    <col min="7681" max="7681" width="9.875" style="49" customWidth="1"/>
    <col min="7682" max="7682" width="6.875" style="49" customWidth="1"/>
    <col min="7683" max="7683" width="16.625" style="49" customWidth="1"/>
    <col min="7684" max="7684" width="8.75" style="49" customWidth="1"/>
    <col min="7685" max="7685" width="19.125" style="49" customWidth="1"/>
    <col min="7686" max="7686" width="6.875" style="49" customWidth="1"/>
    <col min="7687" max="7687" width="5.75" style="49" customWidth="1"/>
    <col min="7688" max="7688" width="7.875" style="49" customWidth="1"/>
    <col min="7689" max="7689" width="8.875" style="49" customWidth="1"/>
    <col min="7690" max="7690" width="7.75" style="49" customWidth="1"/>
    <col min="7691" max="7691" width="9" style="49" customWidth="1"/>
    <col min="7692" max="7692" width="6.25" style="49" customWidth="1"/>
    <col min="7693" max="7693" width="9" style="49" customWidth="1"/>
    <col min="7694" max="7695" width="7.125" style="49" customWidth="1"/>
    <col min="7696" max="7696" width="5.75" style="49" customWidth="1"/>
    <col min="7697" max="7697" width="6" style="49" customWidth="1"/>
    <col min="7698" max="7698" width="7.125" style="49" customWidth="1"/>
    <col min="7699" max="7699" width="7.625" style="49" customWidth="1"/>
    <col min="7700" max="7700" width="9.25" style="49" customWidth="1"/>
    <col min="7701" max="7701" width="6.25" style="49" customWidth="1"/>
    <col min="7702" max="7702" width="10.375" style="49" customWidth="1"/>
    <col min="7703" max="7936" width="12" style="49"/>
    <col min="7937" max="7937" width="9.875" style="49" customWidth="1"/>
    <col min="7938" max="7938" width="6.875" style="49" customWidth="1"/>
    <col min="7939" max="7939" width="16.625" style="49" customWidth="1"/>
    <col min="7940" max="7940" width="8.75" style="49" customWidth="1"/>
    <col min="7941" max="7941" width="19.125" style="49" customWidth="1"/>
    <col min="7942" max="7942" width="6.875" style="49" customWidth="1"/>
    <col min="7943" max="7943" width="5.75" style="49" customWidth="1"/>
    <col min="7944" max="7944" width="7.875" style="49" customWidth="1"/>
    <col min="7945" max="7945" width="8.875" style="49" customWidth="1"/>
    <col min="7946" max="7946" width="7.75" style="49" customWidth="1"/>
    <col min="7947" max="7947" width="9" style="49" customWidth="1"/>
    <col min="7948" max="7948" width="6.25" style="49" customWidth="1"/>
    <col min="7949" max="7949" width="9" style="49" customWidth="1"/>
    <col min="7950" max="7951" width="7.125" style="49" customWidth="1"/>
    <col min="7952" max="7952" width="5.75" style="49" customWidth="1"/>
    <col min="7953" max="7953" width="6" style="49" customWidth="1"/>
    <col min="7954" max="7954" width="7.125" style="49" customWidth="1"/>
    <col min="7955" max="7955" width="7.625" style="49" customWidth="1"/>
    <col min="7956" max="7956" width="9.25" style="49" customWidth="1"/>
    <col min="7957" max="7957" width="6.25" style="49" customWidth="1"/>
    <col min="7958" max="7958" width="10.375" style="49" customWidth="1"/>
    <col min="7959" max="8192" width="12" style="49"/>
    <col min="8193" max="8193" width="9.875" style="49" customWidth="1"/>
    <col min="8194" max="8194" width="6.875" style="49" customWidth="1"/>
    <col min="8195" max="8195" width="16.625" style="49" customWidth="1"/>
    <col min="8196" max="8196" width="8.75" style="49" customWidth="1"/>
    <col min="8197" max="8197" width="19.125" style="49" customWidth="1"/>
    <col min="8198" max="8198" width="6.875" style="49" customWidth="1"/>
    <col min="8199" max="8199" width="5.75" style="49" customWidth="1"/>
    <col min="8200" max="8200" width="7.875" style="49" customWidth="1"/>
    <col min="8201" max="8201" width="8.875" style="49" customWidth="1"/>
    <col min="8202" max="8202" width="7.75" style="49" customWidth="1"/>
    <col min="8203" max="8203" width="9" style="49" customWidth="1"/>
    <col min="8204" max="8204" width="6.25" style="49" customWidth="1"/>
    <col min="8205" max="8205" width="9" style="49" customWidth="1"/>
    <col min="8206" max="8207" width="7.125" style="49" customWidth="1"/>
    <col min="8208" max="8208" width="5.75" style="49" customWidth="1"/>
    <col min="8209" max="8209" width="6" style="49" customWidth="1"/>
    <col min="8210" max="8210" width="7.125" style="49" customWidth="1"/>
    <col min="8211" max="8211" width="7.625" style="49" customWidth="1"/>
    <col min="8212" max="8212" width="9.25" style="49" customWidth="1"/>
    <col min="8213" max="8213" width="6.25" style="49" customWidth="1"/>
    <col min="8214" max="8214" width="10.375" style="49" customWidth="1"/>
    <col min="8215" max="8448" width="12" style="49"/>
    <col min="8449" max="8449" width="9.875" style="49" customWidth="1"/>
    <col min="8450" max="8450" width="6.875" style="49" customWidth="1"/>
    <col min="8451" max="8451" width="16.625" style="49" customWidth="1"/>
    <col min="8452" max="8452" width="8.75" style="49" customWidth="1"/>
    <col min="8453" max="8453" width="19.125" style="49" customWidth="1"/>
    <col min="8454" max="8454" width="6.875" style="49" customWidth="1"/>
    <col min="8455" max="8455" width="5.75" style="49" customWidth="1"/>
    <col min="8456" max="8456" width="7.875" style="49" customWidth="1"/>
    <col min="8457" max="8457" width="8.875" style="49" customWidth="1"/>
    <col min="8458" max="8458" width="7.75" style="49" customWidth="1"/>
    <col min="8459" max="8459" width="9" style="49" customWidth="1"/>
    <col min="8460" max="8460" width="6.25" style="49" customWidth="1"/>
    <col min="8461" max="8461" width="9" style="49" customWidth="1"/>
    <col min="8462" max="8463" width="7.125" style="49" customWidth="1"/>
    <col min="8464" max="8464" width="5.75" style="49" customWidth="1"/>
    <col min="8465" max="8465" width="6" style="49" customWidth="1"/>
    <col min="8466" max="8466" width="7.125" style="49" customWidth="1"/>
    <col min="8467" max="8467" width="7.625" style="49" customWidth="1"/>
    <col min="8468" max="8468" width="9.25" style="49" customWidth="1"/>
    <col min="8469" max="8469" width="6.25" style="49" customWidth="1"/>
    <col min="8470" max="8470" width="10.375" style="49" customWidth="1"/>
    <col min="8471" max="8704" width="12" style="49"/>
    <col min="8705" max="8705" width="9.875" style="49" customWidth="1"/>
    <col min="8706" max="8706" width="6.875" style="49" customWidth="1"/>
    <col min="8707" max="8707" width="16.625" style="49" customWidth="1"/>
    <col min="8708" max="8708" width="8.75" style="49" customWidth="1"/>
    <col min="8709" max="8709" width="19.125" style="49" customWidth="1"/>
    <col min="8710" max="8710" width="6.875" style="49" customWidth="1"/>
    <col min="8711" max="8711" width="5.75" style="49" customWidth="1"/>
    <col min="8712" max="8712" width="7.875" style="49" customWidth="1"/>
    <col min="8713" max="8713" width="8.875" style="49" customWidth="1"/>
    <col min="8714" max="8714" width="7.75" style="49" customWidth="1"/>
    <col min="8715" max="8715" width="9" style="49" customWidth="1"/>
    <col min="8716" max="8716" width="6.25" style="49" customWidth="1"/>
    <col min="8717" max="8717" width="9" style="49" customWidth="1"/>
    <col min="8718" max="8719" width="7.125" style="49" customWidth="1"/>
    <col min="8720" max="8720" width="5.75" style="49" customWidth="1"/>
    <col min="8721" max="8721" width="6" style="49" customWidth="1"/>
    <col min="8722" max="8722" width="7.125" style="49" customWidth="1"/>
    <col min="8723" max="8723" width="7.625" style="49" customWidth="1"/>
    <col min="8724" max="8724" width="9.25" style="49" customWidth="1"/>
    <col min="8725" max="8725" width="6.25" style="49" customWidth="1"/>
    <col min="8726" max="8726" width="10.375" style="49" customWidth="1"/>
    <col min="8727" max="8960" width="12" style="49"/>
    <col min="8961" max="8961" width="9.875" style="49" customWidth="1"/>
    <col min="8962" max="8962" width="6.875" style="49" customWidth="1"/>
    <col min="8963" max="8963" width="16.625" style="49" customWidth="1"/>
    <col min="8964" max="8964" width="8.75" style="49" customWidth="1"/>
    <col min="8965" max="8965" width="19.125" style="49" customWidth="1"/>
    <col min="8966" max="8966" width="6.875" style="49" customWidth="1"/>
    <col min="8967" max="8967" width="5.75" style="49" customWidth="1"/>
    <col min="8968" max="8968" width="7.875" style="49" customWidth="1"/>
    <col min="8969" max="8969" width="8.875" style="49" customWidth="1"/>
    <col min="8970" max="8970" width="7.75" style="49" customWidth="1"/>
    <col min="8971" max="8971" width="9" style="49" customWidth="1"/>
    <col min="8972" max="8972" width="6.25" style="49" customWidth="1"/>
    <col min="8973" max="8973" width="9" style="49" customWidth="1"/>
    <col min="8974" max="8975" width="7.125" style="49" customWidth="1"/>
    <col min="8976" max="8976" width="5.75" style="49" customWidth="1"/>
    <col min="8977" max="8977" width="6" style="49" customWidth="1"/>
    <col min="8978" max="8978" width="7.125" style="49" customWidth="1"/>
    <col min="8979" max="8979" width="7.625" style="49" customWidth="1"/>
    <col min="8980" max="8980" width="9.25" style="49" customWidth="1"/>
    <col min="8981" max="8981" width="6.25" style="49" customWidth="1"/>
    <col min="8982" max="8982" width="10.375" style="49" customWidth="1"/>
    <col min="8983" max="9216" width="12" style="49"/>
    <col min="9217" max="9217" width="9.875" style="49" customWidth="1"/>
    <col min="9218" max="9218" width="6.875" style="49" customWidth="1"/>
    <col min="9219" max="9219" width="16.625" style="49" customWidth="1"/>
    <col min="9220" max="9220" width="8.75" style="49" customWidth="1"/>
    <col min="9221" max="9221" width="19.125" style="49" customWidth="1"/>
    <col min="9222" max="9222" width="6.875" style="49" customWidth="1"/>
    <col min="9223" max="9223" width="5.75" style="49" customWidth="1"/>
    <col min="9224" max="9224" width="7.875" style="49" customWidth="1"/>
    <col min="9225" max="9225" width="8.875" style="49" customWidth="1"/>
    <col min="9226" max="9226" width="7.75" style="49" customWidth="1"/>
    <col min="9227" max="9227" width="9" style="49" customWidth="1"/>
    <col min="9228" max="9228" width="6.25" style="49" customWidth="1"/>
    <col min="9229" max="9229" width="9" style="49" customWidth="1"/>
    <col min="9230" max="9231" width="7.125" style="49" customWidth="1"/>
    <col min="9232" max="9232" width="5.75" style="49" customWidth="1"/>
    <col min="9233" max="9233" width="6" style="49" customWidth="1"/>
    <col min="9234" max="9234" width="7.125" style="49" customWidth="1"/>
    <col min="9235" max="9235" width="7.625" style="49" customWidth="1"/>
    <col min="9236" max="9236" width="9.25" style="49" customWidth="1"/>
    <col min="9237" max="9237" width="6.25" style="49" customWidth="1"/>
    <col min="9238" max="9238" width="10.375" style="49" customWidth="1"/>
    <col min="9239" max="9472" width="12" style="49"/>
    <col min="9473" max="9473" width="9.875" style="49" customWidth="1"/>
    <col min="9474" max="9474" width="6.875" style="49" customWidth="1"/>
    <col min="9475" max="9475" width="16.625" style="49" customWidth="1"/>
    <col min="9476" max="9476" width="8.75" style="49" customWidth="1"/>
    <col min="9477" max="9477" width="19.125" style="49" customWidth="1"/>
    <col min="9478" max="9478" width="6.875" style="49" customWidth="1"/>
    <col min="9479" max="9479" width="5.75" style="49" customWidth="1"/>
    <col min="9480" max="9480" width="7.875" style="49" customWidth="1"/>
    <col min="9481" max="9481" width="8.875" style="49" customWidth="1"/>
    <col min="9482" max="9482" width="7.75" style="49" customWidth="1"/>
    <col min="9483" max="9483" width="9" style="49" customWidth="1"/>
    <col min="9484" max="9484" width="6.25" style="49" customWidth="1"/>
    <col min="9485" max="9485" width="9" style="49" customWidth="1"/>
    <col min="9486" max="9487" width="7.125" style="49" customWidth="1"/>
    <col min="9488" max="9488" width="5.75" style="49" customWidth="1"/>
    <col min="9489" max="9489" width="6" style="49" customWidth="1"/>
    <col min="9490" max="9490" width="7.125" style="49" customWidth="1"/>
    <col min="9491" max="9491" width="7.625" style="49" customWidth="1"/>
    <col min="9492" max="9492" width="9.25" style="49" customWidth="1"/>
    <col min="9493" max="9493" width="6.25" style="49" customWidth="1"/>
    <col min="9494" max="9494" width="10.375" style="49" customWidth="1"/>
    <col min="9495" max="9728" width="12" style="49"/>
    <col min="9729" max="9729" width="9.875" style="49" customWidth="1"/>
    <col min="9730" max="9730" width="6.875" style="49" customWidth="1"/>
    <col min="9731" max="9731" width="16.625" style="49" customWidth="1"/>
    <col min="9732" max="9732" width="8.75" style="49" customWidth="1"/>
    <col min="9733" max="9733" width="19.125" style="49" customWidth="1"/>
    <col min="9734" max="9734" width="6.875" style="49" customWidth="1"/>
    <col min="9735" max="9735" width="5.75" style="49" customWidth="1"/>
    <col min="9736" max="9736" width="7.875" style="49" customWidth="1"/>
    <col min="9737" max="9737" width="8.875" style="49" customWidth="1"/>
    <col min="9738" max="9738" width="7.75" style="49" customWidth="1"/>
    <col min="9739" max="9739" width="9" style="49" customWidth="1"/>
    <col min="9740" max="9740" width="6.25" style="49" customWidth="1"/>
    <col min="9741" max="9741" width="9" style="49" customWidth="1"/>
    <col min="9742" max="9743" width="7.125" style="49" customWidth="1"/>
    <col min="9744" max="9744" width="5.75" style="49" customWidth="1"/>
    <col min="9745" max="9745" width="6" style="49" customWidth="1"/>
    <col min="9746" max="9746" width="7.125" style="49" customWidth="1"/>
    <col min="9747" max="9747" width="7.625" style="49" customWidth="1"/>
    <col min="9748" max="9748" width="9.25" style="49" customWidth="1"/>
    <col min="9749" max="9749" width="6.25" style="49" customWidth="1"/>
    <col min="9750" max="9750" width="10.375" style="49" customWidth="1"/>
    <col min="9751" max="9984" width="12" style="49"/>
    <col min="9985" max="9985" width="9.875" style="49" customWidth="1"/>
    <col min="9986" max="9986" width="6.875" style="49" customWidth="1"/>
    <col min="9987" max="9987" width="16.625" style="49" customWidth="1"/>
    <col min="9988" max="9988" width="8.75" style="49" customWidth="1"/>
    <col min="9989" max="9989" width="19.125" style="49" customWidth="1"/>
    <col min="9990" max="9990" width="6.875" style="49" customWidth="1"/>
    <col min="9991" max="9991" width="5.75" style="49" customWidth="1"/>
    <col min="9992" max="9992" width="7.875" style="49" customWidth="1"/>
    <col min="9993" max="9993" width="8.875" style="49" customWidth="1"/>
    <col min="9994" max="9994" width="7.75" style="49" customWidth="1"/>
    <col min="9995" max="9995" width="9" style="49" customWidth="1"/>
    <col min="9996" max="9996" width="6.25" style="49" customWidth="1"/>
    <col min="9997" max="9997" width="9" style="49" customWidth="1"/>
    <col min="9998" max="9999" width="7.125" style="49" customWidth="1"/>
    <col min="10000" max="10000" width="5.75" style="49" customWidth="1"/>
    <col min="10001" max="10001" width="6" style="49" customWidth="1"/>
    <col min="10002" max="10002" width="7.125" style="49" customWidth="1"/>
    <col min="10003" max="10003" width="7.625" style="49" customWidth="1"/>
    <col min="10004" max="10004" width="9.25" style="49" customWidth="1"/>
    <col min="10005" max="10005" width="6.25" style="49" customWidth="1"/>
    <col min="10006" max="10006" width="10.375" style="49" customWidth="1"/>
    <col min="10007" max="10240" width="12" style="49"/>
    <col min="10241" max="10241" width="9.875" style="49" customWidth="1"/>
    <col min="10242" max="10242" width="6.875" style="49" customWidth="1"/>
    <col min="10243" max="10243" width="16.625" style="49" customWidth="1"/>
    <col min="10244" max="10244" width="8.75" style="49" customWidth="1"/>
    <col min="10245" max="10245" width="19.125" style="49" customWidth="1"/>
    <col min="10246" max="10246" width="6.875" style="49" customWidth="1"/>
    <col min="10247" max="10247" width="5.75" style="49" customWidth="1"/>
    <col min="10248" max="10248" width="7.875" style="49" customWidth="1"/>
    <col min="10249" max="10249" width="8.875" style="49" customWidth="1"/>
    <col min="10250" max="10250" width="7.75" style="49" customWidth="1"/>
    <col min="10251" max="10251" width="9" style="49" customWidth="1"/>
    <col min="10252" max="10252" width="6.25" style="49" customWidth="1"/>
    <col min="10253" max="10253" width="9" style="49" customWidth="1"/>
    <col min="10254" max="10255" width="7.125" style="49" customWidth="1"/>
    <col min="10256" max="10256" width="5.75" style="49" customWidth="1"/>
    <col min="10257" max="10257" width="6" style="49" customWidth="1"/>
    <col min="10258" max="10258" width="7.125" style="49" customWidth="1"/>
    <col min="10259" max="10259" width="7.625" style="49" customWidth="1"/>
    <col min="10260" max="10260" width="9.25" style="49" customWidth="1"/>
    <col min="10261" max="10261" width="6.25" style="49" customWidth="1"/>
    <col min="10262" max="10262" width="10.375" style="49" customWidth="1"/>
    <col min="10263" max="10496" width="12" style="49"/>
    <col min="10497" max="10497" width="9.875" style="49" customWidth="1"/>
    <col min="10498" max="10498" width="6.875" style="49" customWidth="1"/>
    <col min="10499" max="10499" width="16.625" style="49" customWidth="1"/>
    <col min="10500" max="10500" width="8.75" style="49" customWidth="1"/>
    <col min="10501" max="10501" width="19.125" style="49" customWidth="1"/>
    <col min="10502" max="10502" width="6.875" style="49" customWidth="1"/>
    <col min="10503" max="10503" width="5.75" style="49" customWidth="1"/>
    <col min="10504" max="10504" width="7.875" style="49" customWidth="1"/>
    <col min="10505" max="10505" width="8.875" style="49" customWidth="1"/>
    <col min="10506" max="10506" width="7.75" style="49" customWidth="1"/>
    <col min="10507" max="10507" width="9" style="49" customWidth="1"/>
    <col min="10508" max="10508" width="6.25" style="49" customWidth="1"/>
    <col min="10509" max="10509" width="9" style="49" customWidth="1"/>
    <col min="10510" max="10511" width="7.125" style="49" customWidth="1"/>
    <col min="10512" max="10512" width="5.75" style="49" customWidth="1"/>
    <col min="10513" max="10513" width="6" style="49" customWidth="1"/>
    <col min="10514" max="10514" width="7.125" style="49" customWidth="1"/>
    <col min="10515" max="10515" width="7.625" style="49" customWidth="1"/>
    <col min="10516" max="10516" width="9.25" style="49" customWidth="1"/>
    <col min="10517" max="10517" width="6.25" style="49" customWidth="1"/>
    <col min="10518" max="10518" width="10.375" style="49" customWidth="1"/>
    <col min="10519" max="10752" width="12" style="49"/>
    <col min="10753" max="10753" width="9.875" style="49" customWidth="1"/>
    <col min="10754" max="10754" width="6.875" style="49" customWidth="1"/>
    <col min="10755" max="10755" width="16.625" style="49" customWidth="1"/>
    <col min="10756" max="10756" width="8.75" style="49" customWidth="1"/>
    <col min="10757" max="10757" width="19.125" style="49" customWidth="1"/>
    <col min="10758" max="10758" width="6.875" style="49" customWidth="1"/>
    <col min="10759" max="10759" width="5.75" style="49" customWidth="1"/>
    <col min="10760" max="10760" width="7.875" style="49" customWidth="1"/>
    <col min="10761" max="10761" width="8.875" style="49" customWidth="1"/>
    <col min="10762" max="10762" width="7.75" style="49" customWidth="1"/>
    <col min="10763" max="10763" width="9" style="49" customWidth="1"/>
    <col min="10764" max="10764" width="6.25" style="49" customWidth="1"/>
    <col min="10765" max="10765" width="9" style="49" customWidth="1"/>
    <col min="10766" max="10767" width="7.125" style="49" customWidth="1"/>
    <col min="10768" max="10768" width="5.75" style="49" customWidth="1"/>
    <col min="10769" max="10769" width="6" style="49" customWidth="1"/>
    <col min="10770" max="10770" width="7.125" style="49" customWidth="1"/>
    <col min="10771" max="10771" width="7.625" style="49" customWidth="1"/>
    <col min="10772" max="10772" width="9.25" style="49" customWidth="1"/>
    <col min="10773" max="10773" width="6.25" style="49" customWidth="1"/>
    <col min="10774" max="10774" width="10.375" style="49" customWidth="1"/>
    <col min="10775" max="11008" width="12" style="49"/>
    <col min="11009" max="11009" width="9.875" style="49" customWidth="1"/>
    <col min="11010" max="11010" width="6.875" style="49" customWidth="1"/>
    <col min="11011" max="11011" width="16.625" style="49" customWidth="1"/>
    <col min="11012" max="11012" width="8.75" style="49" customWidth="1"/>
    <col min="11013" max="11013" width="19.125" style="49" customWidth="1"/>
    <col min="11014" max="11014" width="6.875" style="49" customWidth="1"/>
    <col min="11015" max="11015" width="5.75" style="49" customWidth="1"/>
    <col min="11016" max="11016" width="7.875" style="49" customWidth="1"/>
    <col min="11017" max="11017" width="8.875" style="49" customWidth="1"/>
    <col min="11018" max="11018" width="7.75" style="49" customWidth="1"/>
    <col min="11019" max="11019" width="9" style="49" customWidth="1"/>
    <col min="11020" max="11020" width="6.25" style="49" customWidth="1"/>
    <col min="11021" max="11021" width="9" style="49" customWidth="1"/>
    <col min="11022" max="11023" width="7.125" style="49" customWidth="1"/>
    <col min="11024" max="11024" width="5.75" style="49" customWidth="1"/>
    <col min="11025" max="11025" width="6" style="49" customWidth="1"/>
    <col min="11026" max="11026" width="7.125" style="49" customWidth="1"/>
    <col min="11027" max="11027" width="7.625" style="49" customWidth="1"/>
    <col min="11028" max="11028" width="9.25" style="49" customWidth="1"/>
    <col min="11029" max="11029" width="6.25" style="49" customWidth="1"/>
    <col min="11030" max="11030" width="10.375" style="49" customWidth="1"/>
    <col min="11031" max="11264" width="12" style="49"/>
    <col min="11265" max="11265" width="9.875" style="49" customWidth="1"/>
    <col min="11266" max="11266" width="6.875" style="49" customWidth="1"/>
    <col min="11267" max="11267" width="16.625" style="49" customWidth="1"/>
    <col min="11268" max="11268" width="8.75" style="49" customWidth="1"/>
    <col min="11269" max="11269" width="19.125" style="49" customWidth="1"/>
    <col min="11270" max="11270" width="6.875" style="49" customWidth="1"/>
    <col min="11271" max="11271" width="5.75" style="49" customWidth="1"/>
    <col min="11272" max="11272" width="7.875" style="49" customWidth="1"/>
    <col min="11273" max="11273" width="8.875" style="49" customWidth="1"/>
    <col min="11274" max="11274" width="7.75" style="49" customWidth="1"/>
    <col min="11275" max="11275" width="9" style="49" customWidth="1"/>
    <col min="11276" max="11276" width="6.25" style="49" customWidth="1"/>
    <col min="11277" max="11277" width="9" style="49" customWidth="1"/>
    <col min="11278" max="11279" width="7.125" style="49" customWidth="1"/>
    <col min="11280" max="11280" width="5.75" style="49" customWidth="1"/>
    <col min="11281" max="11281" width="6" style="49" customWidth="1"/>
    <col min="11282" max="11282" width="7.125" style="49" customWidth="1"/>
    <col min="11283" max="11283" width="7.625" style="49" customWidth="1"/>
    <col min="11284" max="11284" width="9.25" style="49" customWidth="1"/>
    <col min="11285" max="11285" width="6.25" style="49" customWidth="1"/>
    <col min="11286" max="11286" width="10.375" style="49" customWidth="1"/>
    <col min="11287" max="11520" width="12" style="49"/>
    <col min="11521" max="11521" width="9.875" style="49" customWidth="1"/>
    <col min="11522" max="11522" width="6.875" style="49" customWidth="1"/>
    <col min="11523" max="11523" width="16.625" style="49" customWidth="1"/>
    <col min="11524" max="11524" width="8.75" style="49" customWidth="1"/>
    <col min="11525" max="11525" width="19.125" style="49" customWidth="1"/>
    <col min="11526" max="11526" width="6.875" style="49" customWidth="1"/>
    <col min="11527" max="11527" width="5.75" style="49" customWidth="1"/>
    <col min="11528" max="11528" width="7.875" style="49" customWidth="1"/>
    <col min="11529" max="11529" width="8.875" style="49" customWidth="1"/>
    <col min="11530" max="11530" width="7.75" style="49" customWidth="1"/>
    <col min="11531" max="11531" width="9" style="49" customWidth="1"/>
    <col min="11532" max="11532" width="6.25" style="49" customWidth="1"/>
    <col min="11533" max="11533" width="9" style="49" customWidth="1"/>
    <col min="11534" max="11535" width="7.125" style="49" customWidth="1"/>
    <col min="11536" max="11536" width="5.75" style="49" customWidth="1"/>
    <col min="11537" max="11537" width="6" style="49" customWidth="1"/>
    <col min="11538" max="11538" width="7.125" style="49" customWidth="1"/>
    <col min="11539" max="11539" width="7.625" style="49" customWidth="1"/>
    <col min="11540" max="11540" width="9.25" style="49" customWidth="1"/>
    <col min="11541" max="11541" width="6.25" style="49" customWidth="1"/>
    <col min="11542" max="11542" width="10.375" style="49" customWidth="1"/>
    <col min="11543" max="11776" width="12" style="49"/>
    <col min="11777" max="11777" width="9.875" style="49" customWidth="1"/>
    <col min="11778" max="11778" width="6.875" style="49" customWidth="1"/>
    <col min="11779" max="11779" width="16.625" style="49" customWidth="1"/>
    <col min="11780" max="11780" width="8.75" style="49" customWidth="1"/>
    <col min="11781" max="11781" width="19.125" style="49" customWidth="1"/>
    <col min="11782" max="11782" width="6.875" style="49" customWidth="1"/>
    <col min="11783" max="11783" width="5.75" style="49" customWidth="1"/>
    <col min="11784" max="11784" width="7.875" style="49" customWidth="1"/>
    <col min="11785" max="11785" width="8.875" style="49" customWidth="1"/>
    <col min="11786" max="11786" width="7.75" style="49" customWidth="1"/>
    <col min="11787" max="11787" width="9" style="49" customWidth="1"/>
    <col min="11788" max="11788" width="6.25" style="49" customWidth="1"/>
    <col min="11789" max="11789" width="9" style="49" customWidth="1"/>
    <col min="11790" max="11791" width="7.125" style="49" customWidth="1"/>
    <col min="11792" max="11792" width="5.75" style="49" customWidth="1"/>
    <col min="11793" max="11793" width="6" style="49" customWidth="1"/>
    <col min="11794" max="11794" width="7.125" style="49" customWidth="1"/>
    <col min="11795" max="11795" width="7.625" style="49" customWidth="1"/>
    <col min="11796" max="11796" width="9.25" style="49" customWidth="1"/>
    <col min="11797" max="11797" width="6.25" style="49" customWidth="1"/>
    <col min="11798" max="11798" width="10.375" style="49" customWidth="1"/>
    <col min="11799" max="12032" width="12" style="49"/>
    <col min="12033" max="12033" width="9.875" style="49" customWidth="1"/>
    <col min="12034" max="12034" width="6.875" style="49" customWidth="1"/>
    <col min="12035" max="12035" width="16.625" style="49" customWidth="1"/>
    <col min="12036" max="12036" width="8.75" style="49" customWidth="1"/>
    <col min="12037" max="12037" width="19.125" style="49" customWidth="1"/>
    <col min="12038" max="12038" width="6.875" style="49" customWidth="1"/>
    <col min="12039" max="12039" width="5.75" style="49" customWidth="1"/>
    <col min="12040" max="12040" width="7.875" style="49" customWidth="1"/>
    <col min="12041" max="12041" width="8.875" style="49" customWidth="1"/>
    <col min="12042" max="12042" width="7.75" style="49" customWidth="1"/>
    <col min="12043" max="12043" width="9" style="49" customWidth="1"/>
    <col min="12044" max="12044" width="6.25" style="49" customWidth="1"/>
    <col min="12045" max="12045" width="9" style="49" customWidth="1"/>
    <col min="12046" max="12047" width="7.125" style="49" customWidth="1"/>
    <col min="12048" max="12048" width="5.75" style="49" customWidth="1"/>
    <col min="12049" max="12049" width="6" style="49" customWidth="1"/>
    <col min="12050" max="12050" width="7.125" style="49" customWidth="1"/>
    <col min="12051" max="12051" width="7.625" style="49" customWidth="1"/>
    <col min="12052" max="12052" width="9.25" style="49" customWidth="1"/>
    <col min="12053" max="12053" width="6.25" style="49" customWidth="1"/>
    <col min="12054" max="12054" width="10.375" style="49" customWidth="1"/>
    <col min="12055" max="12288" width="12" style="49"/>
    <col min="12289" max="12289" width="9.875" style="49" customWidth="1"/>
    <col min="12290" max="12290" width="6.875" style="49" customWidth="1"/>
    <col min="12291" max="12291" width="16.625" style="49" customWidth="1"/>
    <col min="12292" max="12292" width="8.75" style="49" customWidth="1"/>
    <col min="12293" max="12293" width="19.125" style="49" customWidth="1"/>
    <col min="12294" max="12294" width="6.875" style="49" customWidth="1"/>
    <col min="12295" max="12295" width="5.75" style="49" customWidth="1"/>
    <col min="12296" max="12296" width="7.875" style="49" customWidth="1"/>
    <col min="12297" max="12297" width="8.875" style="49" customWidth="1"/>
    <col min="12298" max="12298" width="7.75" style="49" customWidth="1"/>
    <col min="12299" max="12299" width="9" style="49" customWidth="1"/>
    <col min="12300" max="12300" width="6.25" style="49" customWidth="1"/>
    <col min="12301" max="12301" width="9" style="49" customWidth="1"/>
    <col min="12302" max="12303" width="7.125" style="49" customWidth="1"/>
    <col min="12304" max="12304" width="5.75" style="49" customWidth="1"/>
    <col min="12305" max="12305" width="6" style="49" customWidth="1"/>
    <col min="12306" max="12306" width="7.125" style="49" customWidth="1"/>
    <col min="12307" max="12307" width="7.625" style="49" customWidth="1"/>
    <col min="12308" max="12308" width="9.25" style="49" customWidth="1"/>
    <col min="12309" max="12309" width="6.25" style="49" customWidth="1"/>
    <col min="12310" max="12310" width="10.375" style="49" customWidth="1"/>
    <col min="12311" max="12544" width="12" style="49"/>
    <col min="12545" max="12545" width="9.875" style="49" customWidth="1"/>
    <col min="12546" max="12546" width="6.875" style="49" customWidth="1"/>
    <col min="12547" max="12547" width="16.625" style="49" customWidth="1"/>
    <col min="12548" max="12548" width="8.75" style="49" customWidth="1"/>
    <col min="12549" max="12549" width="19.125" style="49" customWidth="1"/>
    <col min="12550" max="12550" width="6.875" style="49" customWidth="1"/>
    <col min="12551" max="12551" width="5.75" style="49" customWidth="1"/>
    <col min="12552" max="12552" width="7.875" style="49" customWidth="1"/>
    <col min="12553" max="12553" width="8.875" style="49" customWidth="1"/>
    <col min="12554" max="12554" width="7.75" style="49" customWidth="1"/>
    <col min="12555" max="12555" width="9" style="49" customWidth="1"/>
    <col min="12556" max="12556" width="6.25" style="49" customWidth="1"/>
    <col min="12557" max="12557" width="9" style="49" customWidth="1"/>
    <col min="12558" max="12559" width="7.125" style="49" customWidth="1"/>
    <col min="12560" max="12560" width="5.75" style="49" customWidth="1"/>
    <col min="12561" max="12561" width="6" style="49" customWidth="1"/>
    <col min="12562" max="12562" width="7.125" style="49" customWidth="1"/>
    <col min="12563" max="12563" width="7.625" style="49" customWidth="1"/>
    <col min="12564" max="12564" width="9.25" style="49" customWidth="1"/>
    <col min="12565" max="12565" width="6.25" style="49" customWidth="1"/>
    <col min="12566" max="12566" width="10.375" style="49" customWidth="1"/>
    <col min="12567" max="12800" width="12" style="49"/>
    <col min="12801" max="12801" width="9.875" style="49" customWidth="1"/>
    <col min="12802" max="12802" width="6.875" style="49" customWidth="1"/>
    <col min="12803" max="12803" width="16.625" style="49" customWidth="1"/>
    <col min="12804" max="12804" width="8.75" style="49" customWidth="1"/>
    <col min="12805" max="12805" width="19.125" style="49" customWidth="1"/>
    <col min="12806" max="12806" width="6.875" style="49" customWidth="1"/>
    <col min="12807" max="12807" width="5.75" style="49" customWidth="1"/>
    <col min="12808" max="12808" width="7.875" style="49" customWidth="1"/>
    <col min="12809" max="12809" width="8.875" style="49" customWidth="1"/>
    <col min="12810" max="12810" width="7.75" style="49" customWidth="1"/>
    <col min="12811" max="12811" width="9" style="49" customWidth="1"/>
    <col min="12812" max="12812" width="6.25" style="49" customWidth="1"/>
    <col min="12813" max="12813" width="9" style="49" customWidth="1"/>
    <col min="12814" max="12815" width="7.125" style="49" customWidth="1"/>
    <col min="12816" max="12816" width="5.75" style="49" customWidth="1"/>
    <col min="12817" max="12817" width="6" style="49" customWidth="1"/>
    <col min="12818" max="12818" width="7.125" style="49" customWidth="1"/>
    <col min="12819" max="12819" width="7.625" style="49" customWidth="1"/>
    <col min="12820" max="12820" width="9.25" style="49" customWidth="1"/>
    <col min="12821" max="12821" width="6.25" style="49" customWidth="1"/>
    <col min="12822" max="12822" width="10.375" style="49" customWidth="1"/>
    <col min="12823" max="13056" width="12" style="49"/>
    <col min="13057" max="13057" width="9.875" style="49" customWidth="1"/>
    <col min="13058" max="13058" width="6.875" style="49" customWidth="1"/>
    <col min="13059" max="13059" width="16.625" style="49" customWidth="1"/>
    <col min="13060" max="13060" width="8.75" style="49" customWidth="1"/>
    <col min="13061" max="13061" width="19.125" style="49" customWidth="1"/>
    <col min="13062" max="13062" width="6.875" style="49" customWidth="1"/>
    <col min="13063" max="13063" width="5.75" style="49" customWidth="1"/>
    <col min="13064" max="13064" width="7.875" style="49" customWidth="1"/>
    <col min="13065" max="13065" width="8.875" style="49" customWidth="1"/>
    <col min="13066" max="13066" width="7.75" style="49" customWidth="1"/>
    <col min="13067" max="13067" width="9" style="49" customWidth="1"/>
    <col min="13068" max="13068" width="6.25" style="49" customWidth="1"/>
    <col min="13069" max="13069" width="9" style="49" customWidth="1"/>
    <col min="13070" max="13071" width="7.125" style="49" customWidth="1"/>
    <col min="13072" max="13072" width="5.75" style="49" customWidth="1"/>
    <col min="13073" max="13073" width="6" style="49" customWidth="1"/>
    <col min="13074" max="13074" width="7.125" style="49" customWidth="1"/>
    <col min="13075" max="13075" width="7.625" style="49" customWidth="1"/>
    <col min="13076" max="13076" width="9.25" style="49" customWidth="1"/>
    <col min="13077" max="13077" width="6.25" style="49" customWidth="1"/>
    <col min="13078" max="13078" width="10.375" style="49" customWidth="1"/>
    <col min="13079" max="13312" width="12" style="49"/>
    <col min="13313" max="13313" width="9.875" style="49" customWidth="1"/>
    <col min="13314" max="13314" width="6.875" style="49" customWidth="1"/>
    <col min="13315" max="13315" width="16.625" style="49" customWidth="1"/>
    <col min="13316" max="13316" width="8.75" style="49" customWidth="1"/>
    <col min="13317" max="13317" width="19.125" style="49" customWidth="1"/>
    <col min="13318" max="13318" width="6.875" style="49" customWidth="1"/>
    <col min="13319" max="13319" width="5.75" style="49" customWidth="1"/>
    <col min="13320" max="13320" width="7.875" style="49" customWidth="1"/>
    <col min="13321" max="13321" width="8.875" style="49" customWidth="1"/>
    <col min="13322" max="13322" width="7.75" style="49" customWidth="1"/>
    <col min="13323" max="13323" width="9" style="49" customWidth="1"/>
    <col min="13324" max="13324" width="6.25" style="49" customWidth="1"/>
    <col min="13325" max="13325" width="9" style="49" customWidth="1"/>
    <col min="13326" max="13327" width="7.125" style="49" customWidth="1"/>
    <col min="13328" max="13328" width="5.75" style="49" customWidth="1"/>
    <col min="13329" max="13329" width="6" style="49" customWidth="1"/>
    <col min="13330" max="13330" width="7.125" style="49" customWidth="1"/>
    <col min="13331" max="13331" width="7.625" style="49" customWidth="1"/>
    <col min="13332" max="13332" width="9.25" style="49" customWidth="1"/>
    <col min="13333" max="13333" width="6.25" style="49" customWidth="1"/>
    <col min="13334" max="13334" width="10.375" style="49" customWidth="1"/>
    <col min="13335" max="13568" width="12" style="49"/>
    <col min="13569" max="13569" width="9.875" style="49" customWidth="1"/>
    <col min="13570" max="13570" width="6.875" style="49" customWidth="1"/>
    <col min="13571" max="13571" width="16.625" style="49" customWidth="1"/>
    <col min="13572" max="13572" width="8.75" style="49" customWidth="1"/>
    <col min="13573" max="13573" width="19.125" style="49" customWidth="1"/>
    <col min="13574" max="13574" width="6.875" style="49" customWidth="1"/>
    <col min="13575" max="13575" width="5.75" style="49" customWidth="1"/>
    <col min="13576" max="13576" width="7.875" style="49" customWidth="1"/>
    <col min="13577" max="13577" width="8.875" style="49" customWidth="1"/>
    <col min="13578" max="13578" width="7.75" style="49" customWidth="1"/>
    <col min="13579" max="13579" width="9" style="49" customWidth="1"/>
    <col min="13580" max="13580" width="6.25" style="49" customWidth="1"/>
    <col min="13581" max="13581" width="9" style="49" customWidth="1"/>
    <col min="13582" max="13583" width="7.125" style="49" customWidth="1"/>
    <col min="13584" max="13584" width="5.75" style="49" customWidth="1"/>
    <col min="13585" max="13585" width="6" style="49" customWidth="1"/>
    <col min="13586" max="13586" width="7.125" style="49" customWidth="1"/>
    <col min="13587" max="13587" width="7.625" style="49" customWidth="1"/>
    <col min="13588" max="13588" width="9.25" style="49" customWidth="1"/>
    <col min="13589" max="13589" width="6.25" style="49" customWidth="1"/>
    <col min="13590" max="13590" width="10.375" style="49" customWidth="1"/>
    <col min="13591" max="13824" width="12" style="49"/>
    <col min="13825" max="13825" width="9.875" style="49" customWidth="1"/>
    <col min="13826" max="13826" width="6.875" style="49" customWidth="1"/>
    <col min="13827" max="13827" width="16.625" style="49" customWidth="1"/>
    <col min="13828" max="13828" width="8.75" style="49" customWidth="1"/>
    <col min="13829" max="13829" width="19.125" style="49" customWidth="1"/>
    <col min="13830" max="13830" width="6.875" style="49" customWidth="1"/>
    <col min="13831" max="13831" width="5.75" style="49" customWidth="1"/>
    <col min="13832" max="13832" width="7.875" style="49" customWidth="1"/>
    <col min="13833" max="13833" width="8.875" style="49" customWidth="1"/>
    <col min="13834" max="13834" width="7.75" style="49" customWidth="1"/>
    <col min="13835" max="13835" width="9" style="49" customWidth="1"/>
    <col min="13836" max="13836" width="6.25" style="49" customWidth="1"/>
    <col min="13837" max="13837" width="9" style="49" customWidth="1"/>
    <col min="13838" max="13839" width="7.125" style="49" customWidth="1"/>
    <col min="13840" max="13840" width="5.75" style="49" customWidth="1"/>
    <col min="13841" max="13841" width="6" style="49" customWidth="1"/>
    <col min="13842" max="13842" width="7.125" style="49" customWidth="1"/>
    <col min="13843" max="13843" width="7.625" style="49" customWidth="1"/>
    <col min="13844" max="13844" width="9.25" style="49" customWidth="1"/>
    <col min="13845" max="13845" width="6.25" style="49" customWidth="1"/>
    <col min="13846" max="13846" width="10.375" style="49" customWidth="1"/>
    <col min="13847" max="14080" width="12" style="49"/>
    <col min="14081" max="14081" width="9.875" style="49" customWidth="1"/>
    <col min="14082" max="14082" width="6.875" style="49" customWidth="1"/>
    <col min="14083" max="14083" width="16.625" style="49" customWidth="1"/>
    <col min="14084" max="14084" width="8.75" style="49" customWidth="1"/>
    <col min="14085" max="14085" width="19.125" style="49" customWidth="1"/>
    <col min="14086" max="14086" width="6.875" style="49" customWidth="1"/>
    <col min="14087" max="14087" width="5.75" style="49" customWidth="1"/>
    <col min="14088" max="14088" width="7.875" style="49" customWidth="1"/>
    <col min="14089" max="14089" width="8.875" style="49" customWidth="1"/>
    <col min="14090" max="14090" width="7.75" style="49" customWidth="1"/>
    <col min="14091" max="14091" width="9" style="49" customWidth="1"/>
    <col min="14092" max="14092" width="6.25" style="49" customWidth="1"/>
    <col min="14093" max="14093" width="9" style="49" customWidth="1"/>
    <col min="14094" max="14095" width="7.125" style="49" customWidth="1"/>
    <col min="14096" max="14096" width="5.75" style="49" customWidth="1"/>
    <col min="14097" max="14097" width="6" style="49" customWidth="1"/>
    <col min="14098" max="14098" width="7.125" style="49" customWidth="1"/>
    <col min="14099" max="14099" width="7.625" style="49" customWidth="1"/>
    <col min="14100" max="14100" width="9.25" style="49" customWidth="1"/>
    <col min="14101" max="14101" width="6.25" style="49" customWidth="1"/>
    <col min="14102" max="14102" width="10.375" style="49" customWidth="1"/>
    <col min="14103" max="14336" width="12" style="49"/>
    <col min="14337" max="14337" width="9.875" style="49" customWidth="1"/>
    <col min="14338" max="14338" width="6.875" style="49" customWidth="1"/>
    <col min="14339" max="14339" width="16.625" style="49" customWidth="1"/>
    <col min="14340" max="14340" width="8.75" style="49" customWidth="1"/>
    <col min="14341" max="14341" width="19.125" style="49" customWidth="1"/>
    <col min="14342" max="14342" width="6.875" style="49" customWidth="1"/>
    <col min="14343" max="14343" width="5.75" style="49" customWidth="1"/>
    <col min="14344" max="14344" width="7.875" style="49" customWidth="1"/>
    <col min="14345" max="14345" width="8.875" style="49" customWidth="1"/>
    <col min="14346" max="14346" width="7.75" style="49" customWidth="1"/>
    <col min="14347" max="14347" width="9" style="49" customWidth="1"/>
    <col min="14348" max="14348" width="6.25" style="49" customWidth="1"/>
    <col min="14349" max="14349" width="9" style="49" customWidth="1"/>
    <col min="14350" max="14351" width="7.125" style="49" customWidth="1"/>
    <col min="14352" max="14352" width="5.75" style="49" customWidth="1"/>
    <col min="14353" max="14353" width="6" style="49" customWidth="1"/>
    <col min="14354" max="14354" width="7.125" style="49" customWidth="1"/>
    <col min="14355" max="14355" width="7.625" style="49" customWidth="1"/>
    <col min="14356" max="14356" width="9.25" style="49" customWidth="1"/>
    <col min="14357" max="14357" width="6.25" style="49" customWidth="1"/>
    <col min="14358" max="14358" width="10.375" style="49" customWidth="1"/>
    <col min="14359" max="14592" width="12" style="49"/>
    <col min="14593" max="14593" width="9.875" style="49" customWidth="1"/>
    <col min="14594" max="14594" width="6.875" style="49" customWidth="1"/>
    <col min="14595" max="14595" width="16.625" style="49" customWidth="1"/>
    <col min="14596" max="14596" width="8.75" style="49" customWidth="1"/>
    <col min="14597" max="14597" width="19.125" style="49" customWidth="1"/>
    <col min="14598" max="14598" width="6.875" style="49" customWidth="1"/>
    <col min="14599" max="14599" width="5.75" style="49" customWidth="1"/>
    <col min="14600" max="14600" width="7.875" style="49" customWidth="1"/>
    <col min="14601" max="14601" width="8.875" style="49" customWidth="1"/>
    <col min="14602" max="14602" width="7.75" style="49" customWidth="1"/>
    <col min="14603" max="14603" width="9" style="49" customWidth="1"/>
    <col min="14604" max="14604" width="6.25" style="49" customWidth="1"/>
    <col min="14605" max="14605" width="9" style="49" customWidth="1"/>
    <col min="14606" max="14607" width="7.125" style="49" customWidth="1"/>
    <col min="14608" max="14608" width="5.75" style="49" customWidth="1"/>
    <col min="14609" max="14609" width="6" style="49" customWidth="1"/>
    <col min="14610" max="14610" width="7.125" style="49" customWidth="1"/>
    <col min="14611" max="14611" width="7.625" style="49" customWidth="1"/>
    <col min="14612" max="14612" width="9.25" style="49" customWidth="1"/>
    <col min="14613" max="14613" width="6.25" style="49" customWidth="1"/>
    <col min="14614" max="14614" width="10.375" style="49" customWidth="1"/>
    <col min="14615" max="14848" width="12" style="49"/>
    <col min="14849" max="14849" width="9.875" style="49" customWidth="1"/>
    <col min="14850" max="14850" width="6.875" style="49" customWidth="1"/>
    <col min="14851" max="14851" width="16.625" style="49" customWidth="1"/>
    <col min="14852" max="14852" width="8.75" style="49" customWidth="1"/>
    <col min="14853" max="14853" width="19.125" style="49" customWidth="1"/>
    <col min="14854" max="14854" width="6.875" style="49" customWidth="1"/>
    <col min="14855" max="14855" width="5.75" style="49" customWidth="1"/>
    <col min="14856" max="14856" width="7.875" style="49" customWidth="1"/>
    <col min="14857" max="14857" width="8.875" style="49" customWidth="1"/>
    <col min="14858" max="14858" width="7.75" style="49" customWidth="1"/>
    <col min="14859" max="14859" width="9" style="49" customWidth="1"/>
    <col min="14860" max="14860" width="6.25" style="49" customWidth="1"/>
    <col min="14861" max="14861" width="9" style="49" customWidth="1"/>
    <col min="14862" max="14863" width="7.125" style="49" customWidth="1"/>
    <col min="14864" max="14864" width="5.75" style="49" customWidth="1"/>
    <col min="14865" max="14865" width="6" style="49" customWidth="1"/>
    <col min="14866" max="14866" width="7.125" style="49" customWidth="1"/>
    <col min="14867" max="14867" width="7.625" style="49" customWidth="1"/>
    <col min="14868" max="14868" width="9.25" style="49" customWidth="1"/>
    <col min="14869" max="14869" width="6.25" style="49" customWidth="1"/>
    <col min="14870" max="14870" width="10.375" style="49" customWidth="1"/>
    <col min="14871" max="15104" width="12" style="49"/>
    <col min="15105" max="15105" width="9.875" style="49" customWidth="1"/>
    <col min="15106" max="15106" width="6.875" style="49" customWidth="1"/>
    <col min="15107" max="15107" width="16.625" style="49" customWidth="1"/>
    <col min="15108" max="15108" width="8.75" style="49" customWidth="1"/>
    <col min="15109" max="15109" width="19.125" style="49" customWidth="1"/>
    <col min="15110" max="15110" width="6.875" style="49" customWidth="1"/>
    <col min="15111" max="15111" width="5.75" style="49" customWidth="1"/>
    <col min="15112" max="15112" width="7.875" style="49" customWidth="1"/>
    <col min="15113" max="15113" width="8.875" style="49" customWidth="1"/>
    <col min="15114" max="15114" width="7.75" style="49" customWidth="1"/>
    <col min="15115" max="15115" width="9" style="49" customWidth="1"/>
    <col min="15116" max="15116" width="6.25" style="49" customWidth="1"/>
    <col min="15117" max="15117" width="9" style="49" customWidth="1"/>
    <col min="15118" max="15119" width="7.125" style="49" customWidth="1"/>
    <col min="15120" max="15120" width="5.75" style="49" customWidth="1"/>
    <col min="15121" max="15121" width="6" style="49" customWidth="1"/>
    <col min="15122" max="15122" width="7.125" style="49" customWidth="1"/>
    <col min="15123" max="15123" width="7.625" style="49" customWidth="1"/>
    <col min="15124" max="15124" width="9.25" style="49" customWidth="1"/>
    <col min="15125" max="15125" width="6.25" style="49" customWidth="1"/>
    <col min="15126" max="15126" width="10.375" style="49" customWidth="1"/>
    <col min="15127" max="15360" width="12" style="49"/>
    <col min="15361" max="15361" width="9.875" style="49" customWidth="1"/>
    <col min="15362" max="15362" width="6.875" style="49" customWidth="1"/>
    <col min="15363" max="15363" width="16.625" style="49" customWidth="1"/>
    <col min="15364" max="15364" width="8.75" style="49" customWidth="1"/>
    <col min="15365" max="15365" width="19.125" style="49" customWidth="1"/>
    <col min="15366" max="15366" width="6.875" style="49" customWidth="1"/>
    <col min="15367" max="15367" width="5.75" style="49" customWidth="1"/>
    <col min="15368" max="15368" width="7.875" style="49" customWidth="1"/>
    <col min="15369" max="15369" width="8.875" style="49" customWidth="1"/>
    <col min="15370" max="15370" width="7.75" style="49" customWidth="1"/>
    <col min="15371" max="15371" width="9" style="49" customWidth="1"/>
    <col min="15372" max="15372" width="6.25" style="49" customWidth="1"/>
    <col min="15373" max="15373" width="9" style="49" customWidth="1"/>
    <col min="15374" max="15375" width="7.125" style="49" customWidth="1"/>
    <col min="15376" max="15376" width="5.75" style="49" customWidth="1"/>
    <col min="15377" max="15377" width="6" style="49" customWidth="1"/>
    <col min="15378" max="15378" width="7.125" style="49" customWidth="1"/>
    <col min="15379" max="15379" width="7.625" style="49" customWidth="1"/>
    <col min="15380" max="15380" width="9.25" style="49" customWidth="1"/>
    <col min="15381" max="15381" width="6.25" style="49" customWidth="1"/>
    <col min="15382" max="15382" width="10.375" style="49" customWidth="1"/>
    <col min="15383" max="15616" width="12" style="49"/>
    <col min="15617" max="15617" width="9.875" style="49" customWidth="1"/>
    <col min="15618" max="15618" width="6.875" style="49" customWidth="1"/>
    <col min="15619" max="15619" width="16.625" style="49" customWidth="1"/>
    <col min="15620" max="15620" width="8.75" style="49" customWidth="1"/>
    <col min="15621" max="15621" width="19.125" style="49" customWidth="1"/>
    <col min="15622" max="15622" width="6.875" style="49" customWidth="1"/>
    <col min="15623" max="15623" width="5.75" style="49" customWidth="1"/>
    <col min="15624" max="15624" width="7.875" style="49" customWidth="1"/>
    <col min="15625" max="15625" width="8.875" style="49" customWidth="1"/>
    <col min="15626" max="15626" width="7.75" style="49" customWidth="1"/>
    <col min="15627" max="15627" width="9" style="49" customWidth="1"/>
    <col min="15628" max="15628" width="6.25" style="49" customWidth="1"/>
    <col min="15629" max="15629" width="9" style="49" customWidth="1"/>
    <col min="15630" max="15631" width="7.125" style="49" customWidth="1"/>
    <col min="15632" max="15632" width="5.75" style="49" customWidth="1"/>
    <col min="15633" max="15633" width="6" style="49" customWidth="1"/>
    <col min="15634" max="15634" width="7.125" style="49" customWidth="1"/>
    <col min="15635" max="15635" width="7.625" style="49" customWidth="1"/>
    <col min="15636" max="15636" width="9.25" style="49" customWidth="1"/>
    <col min="15637" max="15637" width="6.25" style="49" customWidth="1"/>
    <col min="15638" max="15638" width="10.375" style="49" customWidth="1"/>
    <col min="15639" max="15872" width="12" style="49"/>
    <col min="15873" max="15873" width="9.875" style="49" customWidth="1"/>
    <col min="15874" max="15874" width="6.875" style="49" customWidth="1"/>
    <col min="15875" max="15875" width="16.625" style="49" customWidth="1"/>
    <col min="15876" max="15876" width="8.75" style="49" customWidth="1"/>
    <col min="15877" max="15877" width="19.125" style="49" customWidth="1"/>
    <col min="15878" max="15878" width="6.875" style="49" customWidth="1"/>
    <col min="15879" max="15879" width="5.75" style="49" customWidth="1"/>
    <col min="15880" max="15880" width="7.875" style="49" customWidth="1"/>
    <col min="15881" max="15881" width="8.875" style="49" customWidth="1"/>
    <col min="15882" max="15882" width="7.75" style="49" customWidth="1"/>
    <col min="15883" max="15883" width="9" style="49" customWidth="1"/>
    <col min="15884" max="15884" width="6.25" style="49" customWidth="1"/>
    <col min="15885" max="15885" width="9" style="49" customWidth="1"/>
    <col min="15886" max="15887" width="7.125" style="49" customWidth="1"/>
    <col min="15888" max="15888" width="5.75" style="49" customWidth="1"/>
    <col min="15889" max="15889" width="6" style="49" customWidth="1"/>
    <col min="15890" max="15890" width="7.125" style="49" customWidth="1"/>
    <col min="15891" max="15891" width="7.625" style="49" customWidth="1"/>
    <col min="15892" max="15892" width="9.25" style="49" customWidth="1"/>
    <col min="15893" max="15893" width="6.25" style="49" customWidth="1"/>
    <col min="15894" max="15894" width="10.375" style="49" customWidth="1"/>
    <col min="15895" max="16128" width="12" style="49"/>
    <col min="16129" max="16129" width="9.875" style="49" customWidth="1"/>
    <col min="16130" max="16130" width="6.875" style="49" customWidth="1"/>
    <col min="16131" max="16131" width="16.625" style="49" customWidth="1"/>
    <col min="16132" max="16132" width="8.75" style="49" customWidth="1"/>
    <col min="16133" max="16133" width="19.125" style="49" customWidth="1"/>
    <col min="16134" max="16134" width="6.875" style="49" customWidth="1"/>
    <col min="16135" max="16135" width="5.75" style="49" customWidth="1"/>
    <col min="16136" max="16136" width="7.875" style="49" customWidth="1"/>
    <col min="16137" max="16137" width="8.875" style="49" customWidth="1"/>
    <col min="16138" max="16138" width="7.75" style="49" customWidth="1"/>
    <col min="16139" max="16139" width="9" style="49" customWidth="1"/>
    <col min="16140" max="16140" width="6.25" style="49" customWidth="1"/>
    <col min="16141" max="16141" width="9" style="49" customWidth="1"/>
    <col min="16142" max="16143" width="7.125" style="49" customWidth="1"/>
    <col min="16144" max="16144" width="5.75" style="49" customWidth="1"/>
    <col min="16145" max="16145" width="6" style="49" customWidth="1"/>
    <col min="16146" max="16146" width="7.125" style="49" customWidth="1"/>
    <col min="16147" max="16147" width="7.625" style="49" customWidth="1"/>
    <col min="16148" max="16148" width="9.25" style="49" customWidth="1"/>
    <col min="16149" max="16149" width="6.25" style="49" customWidth="1"/>
    <col min="16150" max="16150" width="10.375" style="49" customWidth="1"/>
    <col min="16151" max="16384" width="12" style="49"/>
  </cols>
  <sheetData>
    <row r="1" spans="1:22" ht="18.75">
      <c r="A1" s="290" t="s">
        <v>161</v>
      </c>
      <c r="B1" s="291"/>
      <c r="C1" s="291"/>
      <c r="D1" s="291"/>
      <c r="E1" s="291"/>
      <c r="F1" s="291"/>
      <c r="G1" s="291"/>
      <c r="H1" s="291"/>
      <c r="I1" s="291"/>
      <c r="J1" s="291"/>
      <c r="K1" s="291"/>
      <c r="L1" s="291"/>
      <c r="M1" s="291"/>
      <c r="N1" s="291"/>
      <c r="O1" s="291"/>
      <c r="P1" s="291"/>
      <c r="Q1" s="291"/>
      <c r="R1" s="291"/>
      <c r="S1" s="291"/>
      <c r="T1" s="291"/>
      <c r="U1" s="291"/>
      <c r="V1" s="291"/>
    </row>
    <row r="2" spans="1:22">
      <c r="A2" s="292" t="s">
        <v>162</v>
      </c>
      <c r="B2" s="292"/>
      <c r="C2" s="292"/>
      <c r="D2" s="292"/>
      <c r="E2" s="292"/>
      <c r="F2" s="292"/>
      <c r="G2" s="292"/>
      <c r="H2" s="292"/>
      <c r="I2" s="292"/>
      <c r="J2" s="292"/>
      <c r="K2" s="292"/>
      <c r="L2" s="292"/>
      <c r="M2" s="292"/>
      <c r="N2" s="292"/>
      <c r="O2" s="292"/>
      <c r="P2" s="292"/>
      <c r="Q2" s="292"/>
      <c r="R2" s="292"/>
      <c r="S2" s="292"/>
      <c r="T2" s="292"/>
      <c r="U2" s="292"/>
      <c r="V2" s="292"/>
    </row>
    <row r="3" spans="1:22" ht="28.15" customHeight="1">
      <c r="A3" s="316" t="s">
        <v>163</v>
      </c>
      <c r="B3" s="331" t="s">
        <v>164</v>
      </c>
      <c r="C3" s="331"/>
      <c r="D3" s="328" t="s">
        <v>165</v>
      </c>
      <c r="E3" s="331" t="s">
        <v>166</v>
      </c>
      <c r="F3" s="331" t="s">
        <v>167</v>
      </c>
      <c r="G3" s="293" t="s">
        <v>168</v>
      </c>
      <c r="H3" s="293" t="s">
        <v>169</v>
      </c>
      <c r="I3" s="293"/>
      <c r="J3" s="293"/>
      <c r="K3" s="293"/>
      <c r="L3" s="293" t="s">
        <v>170</v>
      </c>
      <c r="M3" s="293"/>
      <c r="N3" s="293"/>
      <c r="O3" s="293"/>
      <c r="P3" s="293"/>
      <c r="Q3" s="293"/>
      <c r="R3" s="293"/>
      <c r="S3" s="293"/>
      <c r="T3" s="334" t="s">
        <v>171</v>
      </c>
      <c r="U3" s="336" t="s">
        <v>172</v>
      </c>
      <c r="V3" s="338" t="s">
        <v>173</v>
      </c>
    </row>
    <row r="4" spans="1:22" ht="15" customHeight="1">
      <c r="A4" s="317"/>
      <c r="B4" s="302"/>
      <c r="C4" s="302"/>
      <c r="D4" s="329"/>
      <c r="E4" s="302"/>
      <c r="F4" s="302"/>
      <c r="G4" s="332"/>
      <c r="H4" s="333" t="s">
        <v>174</v>
      </c>
      <c r="I4" s="333" t="s">
        <v>175</v>
      </c>
      <c r="J4" s="333" t="s">
        <v>176</v>
      </c>
      <c r="K4" s="333" t="s">
        <v>177</v>
      </c>
      <c r="L4" s="332" t="s">
        <v>178</v>
      </c>
      <c r="M4" s="332" t="s">
        <v>179</v>
      </c>
      <c r="N4" s="332" t="s">
        <v>180</v>
      </c>
      <c r="O4" s="332" t="s">
        <v>181</v>
      </c>
      <c r="P4" s="332" t="s">
        <v>182</v>
      </c>
      <c r="Q4" s="332" t="s">
        <v>183</v>
      </c>
      <c r="R4" s="332" t="s">
        <v>184</v>
      </c>
      <c r="S4" s="332" t="s">
        <v>185</v>
      </c>
      <c r="T4" s="335"/>
      <c r="U4" s="337"/>
      <c r="V4" s="339"/>
    </row>
    <row r="5" spans="1:22" ht="15" customHeight="1">
      <c r="A5" s="317"/>
      <c r="B5" s="302"/>
      <c r="C5" s="302"/>
      <c r="D5" s="329"/>
      <c r="E5" s="302"/>
      <c r="F5" s="302"/>
      <c r="G5" s="332"/>
      <c r="H5" s="333"/>
      <c r="I5" s="333"/>
      <c r="J5" s="333"/>
      <c r="K5" s="333"/>
      <c r="L5" s="332"/>
      <c r="M5" s="332" t="s">
        <v>186</v>
      </c>
      <c r="N5" s="332" t="s">
        <v>145</v>
      </c>
      <c r="O5" s="332" t="s">
        <v>146</v>
      </c>
      <c r="P5" s="332" t="s">
        <v>147</v>
      </c>
      <c r="Q5" s="332" t="s">
        <v>148</v>
      </c>
      <c r="R5" s="332" t="s">
        <v>149</v>
      </c>
      <c r="S5" s="332" t="s">
        <v>187</v>
      </c>
      <c r="T5" s="335"/>
      <c r="U5" s="337"/>
      <c r="V5" s="339"/>
    </row>
    <row r="6" spans="1:22" ht="33" customHeight="1">
      <c r="A6" s="317"/>
      <c r="B6" s="302"/>
      <c r="C6" s="302"/>
      <c r="D6" s="330"/>
      <c r="E6" s="302"/>
      <c r="F6" s="302"/>
      <c r="G6" s="332"/>
      <c r="H6" s="333"/>
      <c r="I6" s="333"/>
      <c r="J6" s="333"/>
      <c r="K6" s="333"/>
      <c r="L6" s="332"/>
      <c r="M6" s="332"/>
      <c r="N6" s="332"/>
      <c r="O6" s="332"/>
      <c r="P6" s="332"/>
      <c r="Q6" s="332"/>
      <c r="R6" s="332"/>
      <c r="S6" s="332"/>
      <c r="T6" s="335"/>
      <c r="U6" s="337"/>
      <c r="V6" s="339"/>
    </row>
    <row r="7" spans="1:22" ht="66" customHeight="1">
      <c r="A7" s="318" t="s">
        <v>188</v>
      </c>
      <c r="B7" s="325" t="s">
        <v>189</v>
      </c>
      <c r="C7" s="326" t="s">
        <v>190</v>
      </c>
      <c r="D7" s="55">
        <v>1</v>
      </c>
      <c r="E7" s="56" t="s">
        <v>191</v>
      </c>
      <c r="F7" s="57">
        <v>3</v>
      </c>
      <c r="G7" s="58">
        <v>48</v>
      </c>
      <c r="H7" s="58">
        <v>48</v>
      </c>
      <c r="I7" s="58"/>
      <c r="J7" s="58"/>
      <c r="K7" s="58"/>
      <c r="L7" s="93">
        <v>3</v>
      </c>
      <c r="M7" s="93"/>
      <c r="N7" s="93"/>
      <c r="O7" s="93"/>
      <c r="P7" s="93"/>
      <c r="Q7" s="93"/>
      <c r="R7" s="93"/>
      <c r="S7" s="93"/>
      <c r="T7" s="93">
        <v>1</v>
      </c>
      <c r="U7" s="118">
        <v>26</v>
      </c>
      <c r="V7" s="119"/>
    </row>
    <row r="8" spans="1:22" ht="36">
      <c r="A8" s="318"/>
      <c r="B8" s="325"/>
      <c r="C8" s="302"/>
      <c r="D8" s="55">
        <v>2</v>
      </c>
      <c r="E8" s="59" t="s">
        <v>192</v>
      </c>
      <c r="F8" s="60">
        <v>3</v>
      </c>
      <c r="G8" s="61">
        <v>48</v>
      </c>
      <c r="H8" s="61">
        <v>48</v>
      </c>
      <c r="I8" s="94" t="s">
        <v>193</v>
      </c>
      <c r="J8" s="61" t="s">
        <v>193</v>
      </c>
      <c r="K8" s="61"/>
      <c r="L8" s="67"/>
      <c r="M8" s="67"/>
      <c r="N8" s="67">
        <v>3</v>
      </c>
      <c r="O8" s="67"/>
      <c r="P8" s="67"/>
      <c r="Q8" s="67"/>
      <c r="R8" s="67"/>
      <c r="S8" s="67"/>
      <c r="T8" s="67"/>
      <c r="U8" s="117">
        <v>26</v>
      </c>
      <c r="V8" s="120"/>
    </row>
    <row r="9" spans="1:22" ht="99" customHeight="1">
      <c r="A9" s="318"/>
      <c r="B9" s="325"/>
      <c r="C9" s="302"/>
      <c r="D9" s="55">
        <v>3</v>
      </c>
      <c r="E9" s="59" t="s">
        <v>194</v>
      </c>
      <c r="F9" s="60">
        <v>3</v>
      </c>
      <c r="G9" s="61">
        <v>48</v>
      </c>
      <c r="H9" s="61">
        <v>48</v>
      </c>
      <c r="I9" s="61"/>
      <c r="J9" s="61"/>
      <c r="K9" s="61"/>
      <c r="L9" s="67"/>
      <c r="M9" s="67">
        <v>3</v>
      </c>
      <c r="N9" s="67"/>
      <c r="O9" s="67"/>
      <c r="P9" s="67"/>
      <c r="Q9" s="67"/>
      <c r="R9" s="67"/>
      <c r="S9" s="67"/>
      <c r="T9" s="67">
        <v>2</v>
      </c>
      <c r="U9" s="117">
        <v>26</v>
      </c>
      <c r="V9" s="120"/>
    </row>
    <row r="10" spans="1:22" ht="74.45" customHeight="1">
      <c r="A10" s="318"/>
      <c r="B10" s="325"/>
      <c r="C10" s="302"/>
      <c r="D10" s="55">
        <v>4</v>
      </c>
      <c r="E10" s="59" t="s">
        <v>195</v>
      </c>
      <c r="F10" s="60">
        <v>3</v>
      </c>
      <c r="G10" s="61">
        <v>48</v>
      </c>
      <c r="H10" s="61">
        <v>48</v>
      </c>
      <c r="I10" s="61"/>
      <c r="J10" s="61"/>
      <c r="K10" s="94"/>
      <c r="L10" s="67"/>
      <c r="M10" s="67"/>
      <c r="N10" s="67"/>
      <c r="O10" s="67">
        <v>3</v>
      </c>
      <c r="P10" s="95"/>
      <c r="Q10" s="67"/>
      <c r="R10" s="67"/>
      <c r="S10" s="67"/>
      <c r="T10" s="67">
        <v>4</v>
      </c>
      <c r="U10" s="117">
        <v>26</v>
      </c>
      <c r="V10" s="120"/>
    </row>
    <row r="11" spans="1:22" ht="47.25">
      <c r="A11" s="318"/>
      <c r="B11" s="325"/>
      <c r="C11" s="302"/>
      <c r="D11" s="55">
        <v>5</v>
      </c>
      <c r="E11" s="59" t="s">
        <v>196</v>
      </c>
      <c r="F11" s="60">
        <v>2</v>
      </c>
      <c r="G11" s="61">
        <v>64</v>
      </c>
      <c r="H11" s="61"/>
      <c r="I11" s="61"/>
      <c r="J11" s="61"/>
      <c r="K11" s="94">
        <v>64</v>
      </c>
      <c r="L11" s="67"/>
      <c r="M11" s="67"/>
      <c r="N11" s="67"/>
      <c r="O11" s="96">
        <v>2</v>
      </c>
      <c r="P11" s="95">
        <v>2</v>
      </c>
      <c r="Q11" s="121"/>
      <c r="R11" s="67"/>
      <c r="S11" s="67"/>
      <c r="T11" s="67"/>
      <c r="U11" s="117">
        <v>26</v>
      </c>
      <c r="V11" s="120"/>
    </row>
    <row r="12" spans="1:22" ht="95.25">
      <c r="A12" s="318"/>
      <c r="B12" s="325"/>
      <c r="C12" s="302"/>
      <c r="D12" s="55">
        <v>6</v>
      </c>
      <c r="E12" s="62" t="s">
        <v>197</v>
      </c>
      <c r="F12" s="63">
        <v>2</v>
      </c>
      <c r="G12" s="64">
        <v>64</v>
      </c>
      <c r="H12" s="64">
        <v>16</v>
      </c>
      <c r="I12" s="64"/>
      <c r="J12" s="64"/>
      <c r="K12" s="64">
        <v>48</v>
      </c>
      <c r="L12" s="64">
        <v>1</v>
      </c>
      <c r="M12" s="64">
        <v>1</v>
      </c>
      <c r="N12" s="64">
        <v>1</v>
      </c>
      <c r="O12" s="97">
        <v>1</v>
      </c>
      <c r="P12" s="64">
        <v>1</v>
      </c>
      <c r="Q12" s="122">
        <v>1</v>
      </c>
      <c r="R12" s="64">
        <v>1</v>
      </c>
      <c r="S12" s="64">
        <v>1</v>
      </c>
      <c r="T12" s="61"/>
      <c r="U12" s="123">
        <v>26</v>
      </c>
      <c r="V12" s="124" t="s">
        <v>198</v>
      </c>
    </row>
    <row r="13" spans="1:22" ht="32.25" customHeight="1">
      <c r="A13" s="319"/>
      <c r="B13" s="326"/>
      <c r="C13" s="53" t="s">
        <v>199</v>
      </c>
      <c r="D13" s="55">
        <v>7</v>
      </c>
      <c r="E13" s="65" t="s">
        <v>200</v>
      </c>
      <c r="F13" s="66">
        <v>8</v>
      </c>
      <c r="G13" s="67">
        <v>192</v>
      </c>
      <c r="H13" s="67">
        <v>192</v>
      </c>
      <c r="I13" s="67"/>
      <c r="J13" s="67"/>
      <c r="K13" s="67"/>
      <c r="L13" s="67">
        <v>3</v>
      </c>
      <c r="M13" s="67">
        <v>3</v>
      </c>
      <c r="N13" s="67">
        <v>3</v>
      </c>
      <c r="O13" s="67">
        <v>3</v>
      </c>
      <c r="P13" s="93"/>
      <c r="Q13" s="67"/>
      <c r="R13" s="67"/>
      <c r="S13" s="67"/>
      <c r="T13" s="67">
        <v>1234</v>
      </c>
      <c r="U13" s="117">
        <v>12</v>
      </c>
      <c r="V13" s="120"/>
    </row>
    <row r="14" spans="1:22" ht="36">
      <c r="A14" s="320" t="s">
        <v>188</v>
      </c>
      <c r="B14" s="307" t="s">
        <v>201</v>
      </c>
      <c r="C14" s="53" t="s">
        <v>202</v>
      </c>
      <c r="D14" s="55">
        <v>8</v>
      </c>
      <c r="E14" s="65" t="s">
        <v>203</v>
      </c>
      <c r="F14" s="66">
        <v>1</v>
      </c>
      <c r="G14" s="67">
        <v>48</v>
      </c>
      <c r="H14" s="67">
        <v>16</v>
      </c>
      <c r="I14" s="67"/>
      <c r="J14" s="67">
        <v>32</v>
      </c>
      <c r="K14" s="67"/>
      <c r="L14" s="67">
        <v>3</v>
      </c>
      <c r="M14" s="67"/>
      <c r="N14" s="67"/>
      <c r="O14" s="67"/>
      <c r="P14" s="67"/>
      <c r="Q14" s="67"/>
      <c r="R14" s="67"/>
      <c r="S14" s="67"/>
      <c r="T14" s="67"/>
      <c r="U14" s="117">
        <v>32</v>
      </c>
      <c r="V14" s="120" t="s">
        <v>204</v>
      </c>
    </row>
    <row r="15" spans="1:22">
      <c r="A15" s="318"/>
      <c r="B15" s="325"/>
      <c r="C15" s="302" t="s">
        <v>205</v>
      </c>
      <c r="D15" s="55">
        <v>9</v>
      </c>
      <c r="E15" s="65" t="s">
        <v>206</v>
      </c>
      <c r="F15" s="66">
        <v>2</v>
      </c>
      <c r="G15" s="67">
        <v>36</v>
      </c>
      <c r="H15" s="67">
        <v>32</v>
      </c>
      <c r="I15" s="67"/>
      <c r="J15" s="67"/>
      <c r="K15" s="67">
        <v>4</v>
      </c>
      <c r="L15" s="67"/>
      <c r="M15" s="67">
        <v>2</v>
      </c>
      <c r="N15" s="67"/>
      <c r="O15" s="67"/>
      <c r="P15" s="67"/>
      <c r="Q15" s="67"/>
      <c r="R15" s="67"/>
      <c r="S15" s="67"/>
      <c r="T15" s="67"/>
      <c r="U15" s="117">
        <v>26</v>
      </c>
      <c r="V15" s="120"/>
    </row>
    <row r="16" spans="1:22" ht="36">
      <c r="A16" s="318"/>
      <c r="B16" s="325"/>
      <c r="C16" s="302"/>
      <c r="D16" s="55">
        <v>10</v>
      </c>
      <c r="E16" s="65" t="s">
        <v>207</v>
      </c>
      <c r="F16" s="66">
        <v>2</v>
      </c>
      <c r="G16" s="67" t="s">
        <v>208</v>
      </c>
      <c r="H16" s="67"/>
      <c r="I16" s="67"/>
      <c r="J16" s="67"/>
      <c r="K16" s="67" t="s">
        <v>208</v>
      </c>
      <c r="L16" s="67"/>
      <c r="M16" s="67" t="s">
        <v>209</v>
      </c>
      <c r="N16" s="67"/>
      <c r="O16" s="67"/>
      <c r="P16" s="67"/>
      <c r="Q16" s="67"/>
      <c r="R16" s="67"/>
      <c r="S16" s="67"/>
      <c r="T16" s="67"/>
      <c r="U16" s="117">
        <v>20</v>
      </c>
      <c r="V16" s="120" t="s">
        <v>210</v>
      </c>
    </row>
    <row r="17" spans="1:22" ht="39.75" customHeight="1">
      <c r="A17" s="318"/>
      <c r="B17" s="325"/>
      <c r="C17" s="302"/>
      <c r="D17" s="55">
        <v>11</v>
      </c>
      <c r="E17" s="65" t="s">
        <v>211</v>
      </c>
      <c r="F17" s="66">
        <v>4</v>
      </c>
      <c r="G17" s="67">
        <v>144</v>
      </c>
      <c r="H17" s="67">
        <v>16</v>
      </c>
      <c r="I17" s="67"/>
      <c r="J17" s="67"/>
      <c r="K17" s="67">
        <v>128</v>
      </c>
      <c r="L17" s="67">
        <v>2</v>
      </c>
      <c r="M17" s="67">
        <v>2</v>
      </c>
      <c r="N17" s="67">
        <v>2</v>
      </c>
      <c r="O17" s="67">
        <v>2</v>
      </c>
      <c r="P17" s="67"/>
      <c r="Q17" s="67"/>
      <c r="R17" s="67"/>
      <c r="S17" s="67"/>
      <c r="T17" s="67"/>
      <c r="U17" s="117">
        <v>14</v>
      </c>
      <c r="V17" s="120" t="s">
        <v>212</v>
      </c>
    </row>
    <row r="18" spans="1:22" ht="24">
      <c r="A18" s="318"/>
      <c r="B18" s="325"/>
      <c r="C18" s="302" t="s">
        <v>213</v>
      </c>
      <c r="D18" s="55">
        <v>12</v>
      </c>
      <c r="E18" s="65" t="s">
        <v>214</v>
      </c>
      <c r="F18" s="66">
        <v>1</v>
      </c>
      <c r="G18" s="67">
        <v>16</v>
      </c>
      <c r="H18" s="67">
        <v>16</v>
      </c>
      <c r="I18" s="67"/>
      <c r="J18" s="67"/>
      <c r="K18" s="67"/>
      <c r="L18" s="67">
        <v>2</v>
      </c>
      <c r="M18" s="67"/>
      <c r="N18" s="67"/>
      <c r="O18" s="67"/>
      <c r="P18" s="67"/>
      <c r="Q18" s="67"/>
      <c r="R18" s="67"/>
      <c r="S18" s="67"/>
      <c r="T18" s="67"/>
      <c r="U18" s="117">
        <v>31</v>
      </c>
      <c r="V18" s="120"/>
    </row>
    <row r="19" spans="1:22" ht="30" customHeight="1">
      <c r="A19" s="318"/>
      <c r="B19" s="325"/>
      <c r="C19" s="302"/>
      <c r="D19" s="55">
        <v>13</v>
      </c>
      <c r="E19" s="69" t="s">
        <v>215</v>
      </c>
      <c r="F19" s="66">
        <v>0.5</v>
      </c>
      <c r="G19" s="67">
        <v>16</v>
      </c>
      <c r="H19" s="67">
        <v>16</v>
      </c>
      <c r="I19" s="67"/>
      <c r="J19" s="67"/>
      <c r="K19" s="67"/>
      <c r="L19" s="67"/>
      <c r="M19" s="67">
        <v>2</v>
      </c>
      <c r="N19" s="67"/>
      <c r="O19" s="67"/>
      <c r="P19" s="67"/>
      <c r="Q19" s="67">
        <v>2</v>
      </c>
      <c r="R19" s="125"/>
      <c r="S19" s="67"/>
      <c r="T19" s="67"/>
      <c r="U19" s="117">
        <v>27</v>
      </c>
      <c r="V19" s="120"/>
    </row>
    <row r="20" spans="1:22">
      <c r="A20" s="318"/>
      <c r="B20" s="325"/>
      <c r="C20" s="302"/>
      <c r="D20" s="55">
        <v>14</v>
      </c>
      <c r="E20" s="65" t="s">
        <v>216</v>
      </c>
      <c r="F20" s="66">
        <v>0.5</v>
      </c>
      <c r="G20" s="67">
        <v>16</v>
      </c>
      <c r="H20" s="67">
        <v>16</v>
      </c>
      <c r="I20" s="67"/>
      <c r="J20" s="67"/>
      <c r="K20" s="67"/>
      <c r="L20" s="67">
        <v>2</v>
      </c>
      <c r="M20" s="67"/>
      <c r="N20" s="67"/>
      <c r="O20" s="67"/>
      <c r="P20" s="67"/>
      <c r="Q20" s="67"/>
      <c r="R20" s="125"/>
      <c r="S20" s="67"/>
      <c r="T20" s="67"/>
      <c r="U20" s="117">
        <v>15</v>
      </c>
      <c r="V20" s="120"/>
    </row>
    <row r="21" spans="1:22" ht="15" customHeight="1">
      <c r="A21" s="318"/>
      <c r="B21" s="327"/>
      <c r="C21" s="294" t="s">
        <v>217</v>
      </c>
      <c r="D21" s="295"/>
      <c r="E21" s="296"/>
      <c r="F21" s="70">
        <f>SUM(F7:F20)</f>
        <v>35</v>
      </c>
      <c r="G21" s="71">
        <v>788</v>
      </c>
      <c r="H21" s="71">
        <f>SUM(H7:H20)</f>
        <v>512</v>
      </c>
      <c r="I21" s="71">
        <f>SUM(I7:I20)</f>
        <v>0</v>
      </c>
      <c r="J21" s="71">
        <f>SUM(J7:J20)</f>
        <v>32</v>
      </c>
      <c r="K21" s="71">
        <f>SUM(K7:K20)</f>
        <v>244</v>
      </c>
      <c r="L21" s="71">
        <f>SUM(L7:L20)</f>
        <v>16</v>
      </c>
      <c r="M21" s="71">
        <v>11</v>
      </c>
      <c r="N21" s="71">
        <v>9</v>
      </c>
      <c r="O21" s="71">
        <f>SUM(O7:O20)</f>
        <v>11</v>
      </c>
      <c r="P21" s="71">
        <f>SUM(P7:P20)</f>
        <v>3</v>
      </c>
      <c r="Q21" s="71">
        <f>SUM(Q7:Q20)</f>
        <v>3</v>
      </c>
      <c r="R21" s="71">
        <f>SUM(R7:R20)</f>
        <v>1</v>
      </c>
      <c r="S21" s="71">
        <f>SUM(S7:S20)</f>
        <v>1</v>
      </c>
      <c r="T21" s="126"/>
      <c r="U21" s="71"/>
      <c r="V21" s="127"/>
    </row>
    <row r="22" spans="1:22" ht="33" customHeight="1">
      <c r="A22" s="318"/>
      <c r="B22" s="342" t="s">
        <v>218</v>
      </c>
      <c r="C22" s="343"/>
      <c r="D22" s="353" t="s">
        <v>219</v>
      </c>
      <c r="E22" s="353"/>
      <c r="F22" s="353"/>
      <c r="G22" s="353"/>
      <c r="H22" s="353"/>
      <c r="I22" s="353"/>
      <c r="J22" s="353"/>
      <c r="K22" s="353"/>
      <c r="L22" s="353"/>
      <c r="M22" s="353"/>
      <c r="N22" s="353"/>
      <c r="O22" s="353"/>
      <c r="P22" s="353"/>
      <c r="Q22" s="353"/>
      <c r="R22" s="353"/>
      <c r="S22" s="353"/>
      <c r="T22" s="353"/>
      <c r="U22" s="353"/>
      <c r="V22" s="354"/>
    </row>
    <row r="23" spans="1:22" ht="30" customHeight="1">
      <c r="A23" s="318"/>
      <c r="B23" s="344"/>
      <c r="C23" s="345"/>
      <c r="D23" s="355"/>
      <c r="E23" s="355"/>
      <c r="F23" s="355"/>
      <c r="G23" s="355"/>
      <c r="H23" s="355"/>
      <c r="I23" s="355"/>
      <c r="J23" s="355"/>
      <c r="K23" s="355"/>
      <c r="L23" s="355"/>
      <c r="M23" s="355"/>
      <c r="N23" s="355"/>
      <c r="O23" s="355"/>
      <c r="P23" s="355"/>
      <c r="Q23" s="355"/>
      <c r="R23" s="355"/>
      <c r="S23" s="355"/>
      <c r="T23" s="355"/>
      <c r="U23" s="355"/>
      <c r="V23" s="356"/>
    </row>
    <row r="24" spans="1:22">
      <c r="A24" s="318"/>
      <c r="B24" s="346"/>
      <c r="C24" s="347"/>
      <c r="D24" s="295" t="s">
        <v>217</v>
      </c>
      <c r="E24" s="296"/>
      <c r="F24" s="70">
        <v>6</v>
      </c>
      <c r="G24" s="72"/>
      <c r="H24" s="72"/>
      <c r="I24" s="72"/>
      <c r="J24" s="72"/>
      <c r="K24" s="72"/>
      <c r="L24" s="72"/>
      <c r="M24" s="72"/>
      <c r="N24" s="72"/>
      <c r="O24" s="72"/>
      <c r="P24" s="72"/>
      <c r="Q24" s="72"/>
      <c r="R24" s="72"/>
      <c r="S24" s="71"/>
      <c r="T24" s="126"/>
      <c r="U24" s="77"/>
      <c r="V24" s="127"/>
    </row>
    <row r="25" spans="1:22">
      <c r="A25" s="321"/>
      <c r="B25" s="297" t="s">
        <v>220</v>
      </c>
      <c r="C25" s="298"/>
      <c r="D25" s="298"/>
      <c r="E25" s="299"/>
      <c r="F25" s="73">
        <v>41</v>
      </c>
      <c r="G25" s="300"/>
      <c r="H25" s="300"/>
      <c r="I25" s="300"/>
      <c r="J25" s="300"/>
      <c r="K25" s="300"/>
      <c r="L25" s="300"/>
      <c r="M25" s="300"/>
      <c r="N25" s="300"/>
      <c r="O25" s="300"/>
      <c r="P25" s="300"/>
      <c r="Q25" s="300"/>
      <c r="R25" s="300"/>
      <c r="S25" s="300"/>
      <c r="T25" s="300"/>
      <c r="U25" s="300"/>
      <c r="V25" s="128"/>
    </row>
    <row r="26" spans="1:22" ht="60" customHeight="1">
      <c r="A26" s="319" t="s">
        <v>221</v>
      </c>
      <c r="B26" s="344" t="s">
        <v>222</v>
      </c>
      <c r="C26" s="345"/>
      <c r="D26" s="55">
        <v>15</v>
      </c>
      <c r="E26" s="65" t="s">
        <v>223</v>
      </c>
      <c r="F26" s="74">
        <v>9</v>
      </c>
      <c r="G26" s="75">
        <v>144</v>
      </c>
      <c r="H26" s="75">
        <v>144</v>
      </c>
      <c r="I26" s="75"/>
      <c r="J26" s="75"/>
      <c r="K26" s="98"/>
      <c r="L26" s="99">
        <v>6</v>
      </c>
      <c r="M26" s="100">
        <v>6</v>
      </c>
      <c r="N26" s="101"/>
      <c r="O26" s="99"/>
      <c r="P26" s="101"/>
      <c r="Q26" s="101"/>
      <c r="R26" s="101"/>
      <c r="S26" s="101"/>
      <c r="T26" s="129">
        <v>12</v>
      </c>
      <c r="U26" s="130">
        <v>13</v>
      </c>
      <c r="V26" s="131" t="s">
        <v>224</v>
      </c>
    </row>
    <row r="27" spans="1:22" ht="59.45" customHeight="1">
      <c r="A27" s="319"/>
      <c r="B27" s="344"/>
      <c r="C27" s="345"/>
      <c r="D27" s="55">
        <v>16</v>
      </c>
      <c r="E27" s="65" t="s">
        <v>225</v>
      </c>
      <c r="F27" s="63">
        <v>2</v>
      </c>
      <c r="G27" s="64">
        <v>32</v>
      </c>
      <c r="H27" s="64">
        <v>32</v>
      </c>
      <c r="I27" s="64"/>
      <c r="J27" s="64"/>
      <c r="K27" s="64"/>
      <c r="L27" s="102"/>
      <c r="M27" s="102">
        <v>4</v>
      </c>
      <c r="N27" s="103"/>
      <c r="O27" s="102"/>
      <c r="P27" s="103"/>
      <c r="Q27" s="103"/>
      <c r="R27" s="103"/>
      <c r="S27" s="103"/>
      <c r="T27" s="104">
        <v>2</v>
      </c>
      <c r="U27" s="132">
        <v>13</v>
      </c>
      <c r="V27" s="133" t="s">
        <v>226</v>
      </c>
    </row>
    <row r="28" spans="1:22" ht="52.9" customHeight="1">
      <c r="A28" s="319"/>
      <c r="B28" s="344"/>
      <c r="C28" s="345"/>
      <c r="D28" s="55">
        <v>17</v>
      </c>
      <c r="E28" s="65" t="s">
        <v>227</v>
      </c>
      <c r="F28" s="76">
        <v>2</v>
      </c>
      <c r="G28" s="64">
        <v>32</v>
      </c>
      <c r="H28" s="64">
        <v>32</v>
      </c>
      <c r="I28" s="64"/>
      <c r="J28" s="64"/>
      <c r="K28" s="64"/>
      <c r="L28" s="102"/>
      <c r="M28" s="103"/>
      <c r="N28" s="103">
        <v>2</v>
      </c>
      <c r="O28" s="102"/>
      <c r="P28" s="103"/>
      <c r="Q28" s="103"/>
      <c r="R28" s="103"/>
      <c r="S28" s="103"/>
      <c r="T28" s="104">
        <v>3</v>
      </c>
      <c r="U28" s="132">
        <v>13</v>
      </c>
      <c r="V28" s="134"/>
    </row>
    <row r="29" spans="1:22" ht="31.15" customHeight="1">
      <c r="A29" s="319"/>
      <c r="B29" s="344"/>
      <c r="C29" s="345"/>
      <c r="D29" s="55">
        <v>18</v>
      </c>
      <c r="E29" s="65" t="s">
        <v>228</v>
      </c>
      <c r="F29" s="76">
        <v>5</v>
      </c>
      <c r="G29" s="64">
        <v>80</v>
      </c>
      <c r="H29" s="64">
        <v>80</v>
      </c>
      <c r="I29" s="64"/>
      <c r="J29" s="64"/>
      <c r="K29" s="64"/>
      <c r="L29" s="102"/>
      <c r="M29" s="103">
        <v>5</v>
      </c>
      <c r="N29" s="103"/>
      <c r="O29" s="102"/>
      <c r="P29" s="103"/>
      <c r="Q29" s="103"/>
      <c r="R29" s="103"/>
      <c r="S29" s="103" t="s">
        <v>193</v>
      </c>
      <c r="T29" s="103">
        <v>2</v>
      </c>
      <c r="U29" s="132">
        <v>13</v>
      </c>
      <c r="V29" s="133"/>
    </row>
    <row r="30" spans="1:22" ht="30.6" customHeight="1">
      <c r="A30" s="319"/>
      <c r="B30" s="344"/>
      <c r="C30" s="345"/>
      <c r="D30" s="55">
        <v>19</v>
      </c>
      <c r="E30" s="65" t="s">
        <v>229</v>
      </c>
      <c r="F30" s="76">
        <v>1.5</v>
      </c>
      <c r="G30" s="64">
        <v>48</v>
      </c>
      <c r="H30" s="64"/>
      <c r="I30" s="64">
        <v>48</v>
      </c>
      <c r="J30" s="64"/>
      <c r="K30" s="64"/>
      <c r="L30" s="102"/>
      <c r="M30" s="104">
        <v>3</v>
      </c>
      <c r="N30" s="104">
        <v>3</v>
      </c>
      <c r="O30" s="102"/>
      <c r="P30" s="103"/>
      <c r="Q30" s="103"/>
      <c r="R30" s="103"/>
      <c r="S30" s="103"/>
      <c r="T30" s="103"/>
      <c r="U30" s="132">
        <v>13</v>
      </c>
      <c r="V30" s="135" t="s">
        <v>230</v>
      </c>
    </row>
    <row r="31" spans="1:22" ht="33" customHeight="1">
      <c r="A31" s="319"/>
      <c r="B31" s="344"/>
      <c r="C31" s="345"/>
      <c r="D31" s="55">
        <v>20</v>
      </c>
      <c r="E31" s="65" t="s">
        <v>231</v>
      </c>
      <c r="F31" s="76">
        <v>2</v>
      </c>
      <c r="G31" s="64">
        <v>32</v>
      </c>
      <c r="H31" s="64">
        <v>24</v>
      </c>
      <c r="I31" s="64">
        <v>8</v>
      </c>
      <c r="J31" s="64"/>
      <c r="K31" s="64"/>
      <c r="L31" s="102">
        <v>2</v>
      </c>
      <c r="M31" s="103"/>
      <c r="N31" s="104"/>
      <c r="O31" s="102"/>
      <c r="P31" s="103"/>
      <c r="Q31" s="103"/>
      <c r="R31" s="103"/>
      <c r="S31" s="103"/>
      <c r="T31" s="104">
        <v>1</v>
      </c>
      <c r="U31" s="132">
        <v>31</v>
      </c>
      <c r="V31" s="135"/>
    </row>
    <row r="32" spans="1:22" ht="38.450000000000003" customHeight="1">
      <c r="A32" s="319"/>
      <c r="B32" s="344"/>
      <c r="C32" s="345"/>
      <c r="D32" s="55">
        <v>21</v>
      </c>
      <c r="E32" s="65" t="s">
        <v>232</v>
      </c>
      <c r="F32" s="76">
        <v>2</v>
      </c>
      <c r="G32" s="64">
        <v>32</v>
      </c>
      <c r="H32" s="64">
        <v>24</v>
      </c>
      <c r="I32" s="64">
        <v>8</v>
      </c>
      <c r="J32" s="64"/>
      <c r="K32" s="64"/>
      <c r="L32" s="102"/>
      <c r="M32" s="103"/>
      <c r="N32" s="104"/>
      <c r="O32" s="102">
        <v>2</v>
      </c>
      <c r="P32" s="104"/>
      <c r="Q32" s="103"/>
      <c r="R32" s="103"/>
      <c r="S32" s="103"/>
      <c r="T32" s="104">
        <v>4</v>
      </c>
      <c r="U32" s="132">
        <v>31</v>
      </c>
      <c r="V32" s="135"/>
    </row>
    <row r="33" spans="1:22" ht="50.45" customHeight="1">
      <c r="A33" s="319"/>
      <c r="B33" s="344"/>
      <c r="C33" s="345"/>
      <c r="D33" s="55">
        <v>22</v>
      </c>
      <c r="E33" s="65" t="s">
        <v>233</v>
      </c>
      <c r="F33" s="76">
        <v>2</v>
      </c>
      <c r="G33" s="64">
        <v>32</v>
      </c>
      <c r="H33" s="64">
        <v>32</v>
      </c>
      <c r="I33" s="64"/>
      <c r="J33" s="64"/>
      <c r="K33" s="64"/>
      <c r="L33" s="102"/>
      <c r="M33" s="103"/>
      <c r="N33" s="104"/>
      <c r="O33" s="102">
        <v>2</v>
      </c>
      <c r="P33" s="103"/>
      <c r="Q33" s="103"/>
      <c r="R33" s="103"/>
      <c r="S33" s="103"/>
      <c r="T33" s="103"/>
      <c r="U33" s="132">
        <v>31</v>
      </c>
      <c r="V33" s="135"/>
    </row>
    <row r="34" spans="1:22" ht="35.450000000000003" customHeight="1">
      <c r="A34" s="319"/>
      <c r="B34" s="344"/>
      <c r="C34" s="345"/>
      <c r="D34" s="55">
        <v>23</v>
      </c>
      <c r="E34" s="65" t="s">
        <v>234</v>
      </c>
      <c r="F34" s="76">
        <v>4</v>
      </c>
      <c r="G34" s="64">
        <v>64</v>
      </c>
      <c r="H34" s="64">
        <v>64</v>
      </c>
      <c r="I34" s="64"/>
      <c r="J34" s="64"/>
      <c r="K34" s="64"/>
      <c r="L34" s="102"/>
      <c r="M34" s="103"/>
      <c r="N34" s="103">
        <v>4</v>
      </c>
      <c r="O34" s="102"/>
      <c r="P34" s="103"/>
      <c r="Q34" s="103"/>
      <c r="R34" s="103"/>
      <c r="S34" s="103"/>
      <c r="T34" s="103">
        <v>3</v>
      </c>
      <c r="U34" s="132">
        <v>3</v>
      </c>
      <c r="V34" s="136"/>
    </row>
    <row r="35" spans="1:22" ht="46.9" customHeight="1">
      <c r="A35" s="319"/>
      <c r="B35" s="344"/>
      <c r="C35" s="345"/>
      <c r="D35" s="55">
        <v>24</v>
      </c>
      <c r="E35" s="65" t="s">
        <v>235</v>
      </c>
      <c r="F35" s="76">
        <v>0.5</v>
      </c>
      <c r="G35" s="64">
        <v>16</v>
      </c>
      <c r="H35" s="64"/>
      <c r="I35" s="64">
        <v>16</v>
      </c>
      <c r="J35" s="64"/>
      <c r="K35" s="64"/>
      <c r="L35" s="102"/>
      <c r="M35" s="103"/>
      <c r="N35" s="104">
        <v>2</v>
      </c>
      <c r="O35" s="102"/>
      <c r="P35" s="103"/>
      <c r="Q35" s="103"/>
      <c r="R35" s="103"/>
      <c r="S35" s="103"/>
      <c r="T35" s="103"/>
      <c r="U35" s="132">
        <v>3</v>
      </c>
      <c r="V35" s="137" t="s">
        <v>230</v>
      </c>
    </row>
    <row r="36" spans="1:22" ht="27.6" customHeight="1">
      <c r="A36" s="319"/>
      <c r="B36" s="344"/>
      <c r="C36" s="345"/>
      <c r="D36" s="55">
        <v>25</v>
      </c>
      <c r="E36" s="65" t="s">
        <v>236</v>
      </c>
      <c r="F36" s="76">
        <v>3</v>
      </c>
      <c r="G36" s="64">
        <v>64</v>
      </c>
      <c r="H36" s="64">
        <v>42</v>
      </c>
      <c r="I36" s="105"/>
      <c r="J36" s="64">
        <v>16</v>
      </c>
      <c r="K36" s="64">
        <v>6</v>
      </c>
      <c r="L36" s="102">
        <v>4</v>
      </c>
      <c r="M36" s="103"/>
      <c r="N36" s="103"/>
      <c r="O36" s="102"/>
      <c r="P36" s="104"/>
      <c r="Q36" s="103"/>
      <c r="R36" s="103"/>
      <c r="S36" s="103"/>
      <c r="T36" s="104">
        <v>1</v>
      </c>
      <c r="U36" s="132">
        <v>4</v>
      </c>
      <c r="V36" s="133"/>
    </row>
    <row r="37" spans="1:22" ht="27" customHeight="1">
      <c r="A37" s="317"/>
      <c r="B37" s="344"/>
      <c r="C37" s="345"/>
      <c r="D37" s="55">
        <v>26</v>
      </c>
      <c r="E37" s="65" t="s">
        <v>237</v>
      </c>
      <c r="F37" s="76">
        <v>4</v>
      </c>
      <c r="G37" s="64">
        <v>64</v>
      </c>
      <c r="H37" s="64">
        <v>62</v>
      </c>
      <c r="I37" s="64">
        <v>2</v>
      </c>
      <c r="J37" s="64"/>
      <c r="K37" s="64"/>
      <c r="L37" s="102"/>
      <c r="M37" s="103"/>
      <c r="N37" s="103">
        <v>4</v>
      </c>
      <c r="O37" s="102"/>
      <c r="P37" s="104"/>
      <c r="Q37" s="103"/>
      <c r="R37" s="103"/>
      <c r="S37" s="103"/>
      <c r="T37" s="103">
        <v>3</v>
      </c>
      <c r="U37" s="132">
        <v>4</v>
      </c>
      <c r="V37" s="133"/>
    </row>
    <row r="38" spans="1:22" ht="38.450000000000003" customHeight="1">
      <c r="A38" s="317"/>
      <c r="B38" s="344"/>
      <c r="C38" s="345"/>
      <c r="D38" s="55">
        <v>27</v>
      </c>
      <c r="E38" s="65" t="s">
        <v>238</v>
      </c>
      <c r="F38" s="76">
        <v>4</v>
      </c>
      <c r="G38" s="64">
        <v>72</v>
      </c>
      <c r="H38" s="64">
        <v>66</v>
      </c>
      <c r="I38" s="64">
        <v>6</v>
      </c>
      <c r="J38" s="64"/>
      <c r="K38" s="106"/>
      <c r="L38" s="107"/>
      <c r="M38" s="108"/>
      <c r="N38" s="108"/>
      <c r="O38" s="109"/>
      <c r="P38" s="104">
        <v>5</v>
      </c>
      <c r="Q38" s="108"/>
      <c r="R38" s="108"/>
      <c r="S38" s="108"/>
      <c r="T38" s="104">
        <v>5</v>
      </c>
      <c r="U38" s="132">
        <v>4</v>
      </c>
      <c r="V38" s="138"/>
    </row>
    <row r="39" spans="1:22" ht="43.9" customHeight="1">
      <c r="A39" s="317"/>
      <c r="B39" s="344"/>
      <c r="C39" s="345"/>
      <c r="D39" s="55">
        <v>28</v>
      </c>
      <c r="E39" s="65" t="s">
        <v>239</v>
      </c>
      <c r="F39" s="76">
        <v>3</v>
      </c>
      <c r="G39" s="64">
        <v>64</v>
      </c>
      <c r="H39" s="64">
        <v>32</v>
      </c>
      <c r="I39" s="64"/>
      <c r="J39" s="64">
        <v>32</v>
      </c>
      <c r="K39" s="64"/>
      <c r="L39" s="102"/>
      <c r="M39" s="104">
        <v>4</v>
      </c>
      <c r="N39" s="103"/>
      <c r="O39" s="102"/>
      <c r="P39" s="104"/>
      <c r="Q39" s="103"/>
      <c r="R39" s="103"/>
      <c r="S39" s="103"/>
      <c r="T39" s="139"/>
      <c r="U39" s="132">
        <v>32</v>
      </c>
      <c r="V39" s="140"/>
    </row>
    <row r="40" spans="1:22" ht="30" customHeight="1">
      <c r="A40" s="317"/>
      <c r="B40" s="344"/>
      <c r="C40" s="345"/>
      <c r="D40" s="55">
        <v>29</v>
      </c>
      <c r="E40" s="65" t="s">
        <v>240</v>
      </c>
      <c r="F40" s="76">
        <v>1</v>
      </c>
      <c r="G40" s="64">
        <v>16</v>
      </c>
      <c r="H40" s="64">
        <v>16</v>
      </c>
      <c r="I40" s="64"/>
      <c r="J40" s="64"/>
      <c r="K40" s="64"/>
      <c r="L40" s="102">
        <v>2</v>
      </c>
      <c r="M40" s="103"/>
      <c r="N40" s="103"/>
      <c r="O40" s="102"/>
      <c r="P40" s="103"/>
      <c r="Q40" s="103"/>
      <c r="R40" s="103"/>
      <c r="S40" s="103"/>
      <c r="T40" s="103"/>
      <c r="U40" s="132">
        <v>21</v>
      </c>
      <c r="V40" s="140"/>
    </row>
    <row r="41" spans="1:22" ht="15" customHeight="1">
      <c r="A41" s="317"/>
      <c r="B41" s="346"/>
      <c r="C41" s="347"/>
      <c r="D41" s="301" t="s">
        <v>241</v>
      </c>
      <c r="E41" s="301"/>
      <c r="F41" s="78">
        <f>SUM(F26:F40)</f>
        <v>45</v>
      </c>
      <c r="G41" s="79">
        <f t="shared" ref="G41:S41" si="0">SUM(G26:G40)</f>
        <v>792</v>
      </c>
      <c r="H41" s="79">
        <f t="shared" si="0"/>
        <v>650</v>
      </c>
      <c r="I41" s="79">
        <f t="shared" si="0"/>
        <v>88</v>
      </c>
      <c r="J41" s="79">
        <f t="shared" si="0"/>
        <v>48</v>
      </c>
      <c r="K41" s="79">
        <f t="shared" si="0"/>
        <v>6</v>
      </c>
      <c r="L41" s="79">
        <f t="shared" si="0"/>
        <v>14</v>
      </c>
      <c r="M41" s="79">
        <f t="shared" si="0"/>
        <v>22</v>
      </c>
      <c r="N41" s="79">
        <f t="shared" si="0"/>
        <v>15</v>
      </c>
      <c r="O41" s="79">
        <f t="shared" si="0"/>
        <v>4</v>
      </c>
      <c r="P41" s="79">
        <f t="shared" si="0"/>
        <v>5</v>
      </c>
      <c r="Q41" s="79">
        <f t="shared" si="0"/>
        <v>0</v>
      </c>
      <c r="R41" s="79">
        <f t="shared" si="0"/>
        <v>0</v>
      </c>
      <c r="S41" s="79">
        <f t="shared" si="0"/>
        <v>0</v>
      </c>
      <c r="T41" s="71"/>
      <c r="U41" s="141"/>
      <c r="V41" s="142"/>
    </row>
    <row r="42" spans="1:22" ht="48" customHeight="1">
      <c r="A42" s="317"/>
      <c r="B42" s="342" t="s">
        <v>242</v>
      </c>
      <c r="C42" s="343"/>
      <c r="D42" s="55">
        <v>30</v>
      </c>
      <c r="E42" s="65" t="s">
        <v>243</v>
      </c>
      <c r="F42" s="80">
        <v>1</v>
      </c>
      <c r="G42" s="58" t="s">
        <v>244</v>
      </c>
      <c r="H42" s="81"/>
      <c r="I42" s="58"/>
      <c r="J42" s="58"/>
      <c r="K42" s="58" t="s">
        <v>244</v>
      </c>
      <c r="L42" s="110"/>
      <c r="M42" s="111"/>
      <c r="N42" s="110" t="s">
        <v>244</v>
      </c>
      <c r="O42" s="112"/>
      <c r="P42" s="111"/>
      <c r="Q42" s="111"/>
      <c r="R42" s="111"/>
      <c r="S42" s="111"/>
      <c r="T42" s="111"/>
      <c r="U42" s="143">
        <v>4</v>
      </c>
      <c r="V42" s="144"/>
    </row>
    <row r="43" spans="1:22" ht="15" customHeight="1">
      <c r="A43" s="317"/>
      <c r="B43" s="351"/>
      <c r="C43" s="352"/>
      <c r="D43" s="302" t="s">
        <v>241</v>
      </c>
      <c r="E43" s="302"/>
      <c r="F43" s="82">
        <f>SUM(F42)</f>
        <v>1</v>
      </c>
      <c r="G43" s="53"/>
      <c r="H43" s="53"/>
      <c r="I43" s="53"/>
      <c r="J43" s="53"/>
      <c r="K43" s="53"/>
      <c r="L43" s="53"/>
      <c r="M43" s="53"/>
      <c r="N43" s="53"/>
      <c r="O43" s="53"/>
      <c r="P43" s="53"/>
      <c r="Q43" s="53"/>
      <c r="R43" s="53"/>
      <c r="S43" s="53"/>
      <c r="T43" s="53"/>
      <c r="U43" s="53"/>
      <c r="V43" s="145"/>
    </row>
    <row r="44" spans="1:22" ht="15" customHeight="1">
      <c r="A44" s="322"/>
      <c r="B44" s="303" t="s">
        <v>245</v>
      </c>
      <c r="C44" s="304"/>
      <c r="D44" s="304"/>
      <c r="E44" s="305"/>
      <c r="F44" s="78">
        <f>F43+F41</f>
        <v>46</v>
      </c>
      <c r="G44" s="84"/>
      <c r="H44" s="72"/>
      <c r="I44" s="72"/>
      <c r="J44" s="72"/>
      <c r="K44" s="72"/>
      <c r="L44" s="72"/>
      <c r="M44" s="113"/>
      <c r="N44" s="113"/>
      <c r="O44" s="72"/>
      <c r="P44" s="72"/>
      <c r="Q44" s="72"/>
      <c r="R44" s="72"/>
      <c r="S44" s="72"/>
      <c r="T44" s="71"/>
      <c r="U44" s="126"/>
      <c r="V44" s="146"/>
    </row>
    <row r="45" spans="1:22" ht="27" customHeight="1">
      <c r="A45" s="323" t="s">
        <v>246</v>
      </c>
      <c r="B45" s="342" t="s">
        <v>247</v>
      </c>
      <c r="C45" s="343"/>
      <c r="D45" s="51">
        <v>31</v>
      </c>
      <c r="E45" s="85" t="s">
        <v>248</v>
      </c>
      <c r="F45" s="86">
        <v>4.5</v>
      </c>
      <c r="G45" s="75">
        <v>80</v>
      </c>
      <c r="H45" s="75">
        <v>64</v>
      </c>
      <c r="I45" s="75">
        <v>16</v>
      </c>
      <c r="J45" s="75"/>
      <c r="K45" s="75"/>
      <c r="L45" s="75"/>
      <c r="M45" s="75"/>
      <c r="N45" s="75">
        <v>5</v>
      </c>
      <c r="O45" s="99"/>
      <c r="P45" s="75"/>
      <c r="Q45" s="75"/>
      <c r="R45" s="75"/>
      <c r="S45" s="75"/>
      <c r="T45" s="75">
        <v>3</v>
      </c>
      <c r="U45" s="132">
        <v>31</v>
      </c>
      <c r="V45" s="340"/>
    </row>
    <row r="46" spans="1:22" ht="32.65" customHeight="1">
      <c r="A46" s="318"/>
      <c r="B46" s="344"/>
      <c r="C46" s="345"/>
      <c r="D46" s="51">
        <v>32</v>
      </c>
      <c r="E46" s="85" t="s">
        <v>249</v>
      </c>
      <c r="F46" s="76">
        <v>4.5</v>
      </c>
      <c r="G46" s="64">
        <v>80</v>
      </c>
      <c r="H46" s="64">
        <v>64</v>
      </c>
      <c r="I46" s="64">
        <v>16</v>
      </c>
      <c r="J46" s="64"/>
      <c r="K46" s="64"/>
      <c r="L46" s="64"/>
      <c r="M46" s="64"/>
      <c r="N46" s="64"/>
      <c r="O46" s="102"/>
      <c r="P46" s="64">
        <v>5</v>
      </c>
      <c r="Q46" s="64"/>
      <c r="R46" s="64"/>
      <c r="S46" s="64"/>
      <c r="T46" s="64">
        <v>5</v>
      </c>
      <c r="U46" s="132">
        <v>31</v>
      </c>
      <c r="V46" s="341"/>
    </row>
    <row r="47" spans="1:22" ht="15" customHeight="1">
      <c r="A47" s="318"/>
      <c r="B47" s="344"/>
      <c r="C47" s="345"/>
      <c r="D47" s="51">
        <v>33</v>
      </c>
      <c r="E47" s="85" t="s">
        <v>250</v>
      </c>
      <c r="F47" s="76">
        <v>4.5</v>
      </c>
      <c r="G47" s="64">
        <v>80</v>
      </c>
      <c r="H47" s="64">
        <v>64</v>
      </c>
      <c r="I47" s="64">
        <v>16</v>
      </c>
      <c r="J47" s="64"/>
      <c r="K47" s="64"/>
      <c r="L47" s="64"/>
      <c r="M47" s="64"/>
      <c r="N47" s="64"/>
      <c r="O47" s="102"/>
      <c r="P47" s="64">
        <v>5</v>
      </c>
      <c r="Q47" s="64"/>
      <c r="R47" s="64"/>
      <c r="S47" s="64"/>
      <c r="T47" s="64">
        <v>5</v>
      </c>
      <c r="U47" s="132">
        <v>31</v>
      </c>
      <c r="V47" s="341"/>
    </row>
    <row r="48" spans="1:22" ht="24.4" customHeight="1">
      <c r="A48" s="318"/>
      <c r="B48" s="344"/>
      <c r="C48" s="345"/>
      <c r="D48" s="51">
        <v>34</v>
      </c>
      <c r="E48" s="85" t="s">
        <v>251</v>
      </c>
      <c r="F48" s="76">
        <v>4.5</v>
      </c>
      <c r="G48" s="64">
        <v>80</v>
      </c>
      <c r="H48" s="64">
        <v>64</v>
      </c>
      <c r="I48" s="64">
        <v>16</v>
      </c>
      <c r="J48" s="64"/>
      <c r="K48" s="64"/>
      <c r="L48" s="64"/>
      <c r="M48" s="64"/>
      <c r="N48" s="64"/>
      <c r="O48" s="102"/>
      <c r="P48" s="64">
        <v>5</v>
      </c>
      <c r="Q48" s="64"/>
      <c r="R48" s="64"/>
      <c r="S48" s="64"/>
      <c r="T48" s="64">
        <v>5</v>
      </c>
      <c r="U48" s="132">
        <v>31</v>
      </c>
      <c r="V48" s="341"/>
    </row>
    <row r="49" spans="1:22" ht="43.15" customHeight="1">
      <c r="A49" s="324"/>
      <c r="B49" s="344"/>
      <c r="C49" s="345"/>
      <c r="D49" s="51">
        <v>35</v>
      </c>
      <c r="E49" s="85" t="s">
        <v>252</v>
      </c>
      <c r="F49" s="87">
        <v>3</v>
      </c>
      <c r="G49" s="88">
        <v>60</v>
      </c>
      <c r="H49" s="88">
        <v>36</v>
      </c>
      <c r="I49" s="88">
        <v>24</v>
      </c>
      <c r="J49" s="114"/>
      <c r="K49" s="114"/>
      <c r="L49" s="114"/>
      <c r="M49" s="114"/>
      <c r="N49" s="114"/>
      <c r="O49" s="88">
        <v>4</v>
      </c>
      <c r="P49" s="114"/>
      <c r="Q49" s="114"/>
      <c r="R49" s="114"/>
      <c r="S49" s="114"/>
      <c r="T49" s="93">
        <v>4</v>
      </c>
      <c r="U49" s="118">
        <v>31</v>
      </c>
      <c r="V49" s="341"/>
    </row>
    <row r="50" spans="1:22">
      <c r="A50" s="324"/>
      <c r="B50" s="346"/>
      <c r="C50" s="347"/>
      <c r="D50" s="301" t="s">
        <v>241</v>
      </c>
      <c r="E50" s="301"/>
      <c r="F50" s="78">
        <f t="shared" ref="F50:S50" si="1">SUM(F45:F49)</f>
        <v>21</v>
      </c>
      <c r="G50" s="72">
        <f t="shared" si="1"/>
        <v>380</v>
      </c>
      <c r="H50" s="72">
        <f t="shared" si="1"/>
        <v>292</v>
      </c>
      <c r="I50" s="72">
        <f t="shared" si="1"/>
        <v>88</v>
      </c>
      <c r="J50" s="72">
        <f t="shared" si="1"/>
        <v>0</v>
      </c>
      <c r="K50" s="72">
        <f t="shared" si="1"/>
        <v>0</v>
      </c>
      <c r="L50" s="72">
        <f t="shared" si="1"/>
        <v>0</v>
      </c>
      <c r="M50" s="72">
        <f t="shared" si="1"/>
        <v>0</v>
      </c>
      <c r="N50" s="72">
        <f t="shared" si="1"/>
        <v>5</v>
      </c>
      <c r="O50" s="72">
        <f t="shared" si="1"/>
        <v>4</v>
      </c>
      <c r="P50" s="72">
        <f t="shared" si="1"/>
        <v>15</v>
      </c>
      <c r="Q50" s="72">
        <f t="shared" si="1"/>
        <v>0</v>
      </c>
      <c r="R50" s="72">
        <f t="shared" si="1"/>
        <v>0</v>
      </c>
      <c r="S50" s="72">
        <f t="shared" si="1"/>
        <v>0</v>
      </c>
      <c r="T50" s="72"/>
      <c r="U50" s="149"/>
      <c r="V50" s="341"/>
    </row>
    <row r="51" spans="1:22" ht="40.15" customHeight="1">
      <c r="A51" s="324"/>
      <c r="B51" s="342" t="s">
        <v>253</v>
      </c>
      <c r="C51" s="343"/>
      <c r="D51" s="55">
        <v>36</v>
      </c>
      <c r="E51" s="65" t="s">
        <v>254</v>
      </c>
      <c r="F51" s="76">
        <v>3</v>
      </c>
      <c r="G51" s="64">
        <v>48</v>
      </c>
      <c r="H51" s="64">
        <v>38</v>
      </c>
      <c r="I51" s="64">
        <v>10</v>
      </c>
      <c r="J51" s="64"/>
      <c r="K51" s="64"/>
      <c r="L51" s="64"/>
      <c r="M51" s="64"/>
      <c r="N51" s="64"/>
      <c r="O51" s="102"/>
      <c r="P51" s="64"/>
      <c r="Q51" s="64">
        <v>3</v>
      </c>
      <c r="R51" s="64"/>
      <c r="S51" s="64"/>
      <c r="T51" s="64">
        <v>6</v>
      </c>
      <c r="U51" s="150">
        <v>31</v>
      </c>
      <c r="V51" s="151" t="s">
        <v>255</v>
      </c>
    </row>
    <row r="52" spans="1:22" ht="29.45" customHeight="1">
      <c r="A52" s="324"/>
      <c r="B52" s="344"/>
      <c r="C52" s="345"/>
      <c r="D52" s="55">
        <v>37</v>
      </c>
      <c r="E52" s="65" t="s">
        <v>256</v>
      </c>
      <c r="F52" s="76">
        <v>4</v>
      </c>
      <c r="G52" s="64">
        <v>64</v>
      </c>
      <c r="H52" s="64">
        <v>54</v>
      </c>
      <c r="I52" s="64">
        <v>10</v>
      </c>
      <c r="J52" s="64"/>
      <c r="K52" s="64"/>
      <c r="L52" s="64"/>
      <c r="M52" s="64"/>
      <c r="N52" s="64"/>
      <c r="O52" s="102"/>
      <c r="P52" s="64"/>
      <c r="Q52" s="64">
        <v>4</v>
      </c>
      <c r="R52" s="64"/>
      <c r="S52" s="64"/>
      <c r="T52" s="64">
        <v>6</v>
      </c>
      <c r="U52" s="150">
        <v>31</v>
      </c>
      <c r="V52" s="152" t="s">
        <v>255</v>
      </c>
    </row>
    <row r="53" spans="1:22" ht="29.45" customHeight="1">
      <c r="A53" s="324"/>
      <c r="B53" s="344"/>
      <c r="C53" s="345"/>
      <c r="D53" s="55">
        <v>38</v>
      </c>
      <c r="E53" s="65" t="s">
        <v>257</v>
      </c>
      <c r="F53" s="76">
        <v>4</v>
      </c>
      <c r="G53" s="64">
        <v>64</v>
      </c>
      <c r="H53" s="64">
        <v>54</v>
      </c>
      <c r="I53" s="64">
        <v>10</v>
      </c>
      <c r="J53" s="64"/>
      <c r="K53" s="106"/>
      <c r="L53" s="106"/>
      <c r="M53" s="106"/>
      <c r="N53" s="106"/>
      <c r="O53" s="102"/>
      <c r="P53" s="103"/>
      <c r="Q53" s="104">
        <v>4</v>
      </c>
      <c r="R53" s="103"/>
      <c r="S53" s="103"/>
      <c r="T53" s="153">
        <v>6</v>
      </c>
      <c r="U53" s="150">
        <v>31</v>
      </c>
      <c r="V53" s="152" t="s">
        <v>255</v>
      </c>
    </row>
    <row r="54" spans="1:22" ht="29.65" customHeight="1">
      <c r="A54" s="324"/>
      <c r="B54" s="344"/>
      <c r="C54" s="345"/>
      <c r="D54" s="55">
        <v>39</v>
      </c>
      <c r="E54" s="65" t="s">
        <v>258</v>
      </c>
      <c r="F54" s="87">
        <v>3</v>
      </c>
      <c r="G54" s="88">
        <v>48</v>
      </c>
      <c r="H54" s="88">
        <v>42</v>
      </c>
      <c r="I54" s="88">
        <v>6</v>
      </c>
      <c r="J54" s="114"/>
      <c r="K54" s="114"/>
      <c r="L54" s="114"/>
      <c r="M54" s="114"/>
      <c r="N54" s="114"/>
      <c r="O54" s="114"/>
      <c r="P54" s="88">
        <v>3</v>
      </c>
      <c r="Q54" s="114"/>
      <c r="R54" s="114"/>
      <c r="S54" s="114"/>
      <c r="T54" s="93"/>
      <c r="U54" s="117">
        <v>31</v>
      </c>
      <c r="V54" s="152"/>
    </row>
    <row r="55" spans="1:22" ht="37.5" customHeight="1">
      <c r="A55" s="324"/>
      <c r="B55" s="344"/>
      <c r="C55" s="345"/>
      <c r="D55" s="55">
        <v>40</v>
      </c>
      <c r="E55" s="65" t="s">
        <v>259</v>
      </c>
      <c r="F55" s="89">
        <v>3</v>
      </c>
      <c r="G55" s="90">
        <v>48</v>
      </c>
      <c r="H55" s="90">
        <v>48</v>
      </c>
      <c r="I55" s="54"/>
      <c r="J55" s="54"/>
      <c r="K55" s="54"/>
      <c r="L55" s="54"/>
      <c r="M55" s="54"/>
      <c r="N55" s="54"/>
      <c r="O55" s="54"/>
      <c r="P55" s="90">
        <v>3</v>
      </c>
      <c r="Q55" s="54"/>
      <c r="R55" s="54"/>
      <c r="S55" s="54"/>
      <c r="T55" s="67"/>
      <c r="U55" s="117">
        <v>31</v>
      </c>
      <c r="V55" s="152"/>
    </row>
    <row r="56" spans="1:22" ht="31.15" customHeight="1">
      <c r="A56" s="324"/>
      <c r="B56" s="344"/>
      <c r="C56" s="345"/>
      <c r="D56" s="55">
        <v>41</v>
      </c>
      <c r="E56" s="65" t="s">
        <v>260</v>
      </c>
      <c r="F56" s="89">
        <v>3</v>
      </c>
      <c r="G56" s="90">
        <v>48</v>
      </c>
      <c r="H56" s="90">
        <v>48</v>
      </c>
      <c r="I56" s="54"/>
      <c r="J56" s="54"/>
      <c r="K56" s="54"/>
      <c r="L56" s="54"/>
      <c r="M56" s="54"/>
      <c r="N56" s="54"/>
      <c r="O56" s="54"/>
      <c r="P56" s="90">
        <v>3</v>
      </c>
      <c r="Q56" s="54"/>
      <c r="R56" s="54"/>
      <c r="S56" s="54"/>
      <c r="T56" s="67"/>
      <c r="U56" s="117">
        <v>31</v>
      </c>
      <c r="V56" s="152"/>
    </row>
    <row r="57" spans="1:22" ht="27.6" customHeight="1">
      <c r="A57" s="324"/>
      <c r="B57" s="344"/>
      <c r="C57" s="345"/>
      <c r="D57" s="55">
        <v>42</v>
      </c>
      <c r="E57" s="65" t="s">
        <v>261</v>
      </c>
      <c r="F57" s="89">
        <v>3</v>
      </c>
      <c r="G57" s="90">
        <v>56</v>
      </c>
      <c r="H57" s="90">
        <v>40</v>
      </c>
      <c r="I57" s="90">
        <v>16</v>
      </c>
      <c r="J57" s="54"/>
      <c r="K57" s="54"/>
      <c r="L57" s="54"/>
      <c r="M57" s="54"/>
      <c r="N57" s="54"/>
      <c r="O57" s="54"/>
      <c r="P57" s="90">
        <v>3</v>
      </c>
      <c r="Q57" s="54"/>
      <c r="R57" s="54"/>
      <c r="S57" s="54"/>
      <c r="T57" s="67"/>
      <c r="U57" s="117">
        <v>31</v>
      </c>
      <c r="V57" s="152"/>
    </row>
    <row r="58" spans="1:22" ht="31.5" customHeight="1">
      <c r="A58" s="324"/>
      <c r="B58" s="344"/>
      <c r="C58" s="345"/>
      <c r="D58" s="55">
        <v>43</v>
      </c>
      <c r="E58" s="65" t="s">
        <v>262</v>
      </c>
      <c r="F58" s="89">
        <v>3</v>
      </c>
      <c r="G58" s="90">
        <v>48</v>
      </c>
      <c r="H58" s="90">
        <v>48</v>
      </c>
      <c r="I58" s="54"/>
      <c r="J58" s="54"/>
      <c r="K58" s="54"/>
      <c r="L58" s="54"/>
      <c r="M58" s="54"/>
      <c r="N58" s="54"/>
      <c r="O58" s="54"/>
      <c r="P58" s="90">
        <v>3</v>
      </c>
      <c r="Q58" s="54"/>
      <c r="R58" s="54"/>
      <c r="S58" s="54"/>
      <c r="T58" s="67"/>
      <c r="U58" s="117">
        <v>31</v>
      </c>
      <c r="V58" s="152"/>
    </row>
    <row r="59" spans="1:22" ht="26.25" customHeight="1">
      <c r="A59" s="324"/>
      <c r="B59" s="344"/>
      <c r="C59" s="345"/>
      <c r="D59" s="302" t="s">
        <v>241</v>
      </c>
      <c r="E59" s="302"/>
      <c r="F59" s="89">
        <f>SUM(F51:F58)</f>
        <v>26</v>
      </c>
      <c r="G59" s="91">
        <f t="shared" ref="G59:S59" si="2">SUM(G51:G58)</f>
        <v>424</v>
      </c>
      <c r="H59" s="91">
        <f t="shared" si="2"/>
        <v>372</v>
      </c>
      <c r="I59" s="91">
        <f t="shared" si="2"/>
        <v>52</v>
      </c>
      <c r="J59" s="91">
        <f t="shared" si="2"/>
        <v>0</v>
      </c>
      <c r="K59" s="91">
        <f t="shared" si="2"/>
        <v>0</v>
      </c>
      <c r="L59" s="91">
        <f t="shared" si="2"/>
        <v>0</v>
      </c>
      <c r="M59" s="91">
        <f t="shared" si="2"/>
        <v>0</v>
      </c>
      <c r="N59" s="91">
        <f t="shared" si="2"/>
        <v>0</v>
      </c>
      <c r="O59" s="91">
        <f t="shared" si="2"/>
        <v>0</v>
      </c>
      <c r="P59" s="91">
        <f t="shared" si="2"/>
        <v>15</v>
      </c>
      <c r="Q59" s="91">
        <f t="shared" si="2"/>
        <v>11</v>
      </c>
      <c r="R59" s="91">
        <f t="shared" si="2"/>
        <v>0</v>
      </c>
      <c r="S59" s="91">
        <f t="shared" si="2"/>
        <v>0</v>
      </c>
      <c r="T59" s="67"/>
      <c r="U59" s="117"/>
      <c r="V59" s="152"/>
    </row>
    <row r="60" spans="1:22" ht="15" customHeight="1">
      <c r="A60" s="324"/>
      <c r="B60" s="346"/>
      <c r="C60" s="347"/>
      <c r="D60" s="306" t="s">
        <v>263</v>
      </c>
      <c r="E60" s="307"/>
      <c r="F60" s="307"/>
      <c r="G60" s="307"/>
      <c r="H60" s="307"/>
      <c r="I60" s="307"/>
      <c r="J60" s="307"/>
      <c r="K60" s="307"/>
      <c r="L60" s="307"/>
      <c r="M60" s="307"/>
      <c r="N60" s="307"/>
      <c r="O60" s="307"/>
      <c r="P60" s="307"/>
      <c r="Q60" s="307"/>
      <c r="R60" s="307"/>
      <c r="S60" s="307"/>
      <c r="T60" s="307"/>
      <c r="U60" s="307"/>
      <c r="V60" s="308"/>
    </row>
    <row r="61" spans="1:22" ht="55.5" customHeight="1">
      <c r="A61" s="324"/>
      <c r="B61" s="342" t="s">
        <v>242</v>
      </c>
      <c r="C61" s="348"/>
      <c r="D61" s="53">
        <v>44</v>
      </c>
      <c r="E61" s="65" t="s">
        <v>264</v>
      </c>
      <c r="F61" s="53">
        <v>1.5</v>
      </c>
      <c r="G61" s="53" t="s">
        <v>208</v>
      </c>
      <c r="H61" s="53"/>
      <c r="I61" s="53"/>
      <c r="J61" s="53"/>
      <c r="K61" s="53" t="s">
        <v>208</v>
      </c>
      <c r="L61" s="53"/>
      <c r="M61" s="53"/>
      <c r="N61" s="53"/>
      <c r="O61" s="53" t="s">
        <v>208</v>
      </c>
      <c r="P61" s="53"/>
      <c r="Q61" s="53"/>
      <c r="R61" s="53"/>
      <c r="S61" s="53"/>
      <c r="T61" s="53"/>
      <c r="U61" s="53">
        <v>31</v>
      </c>
      <c r="V61" s="154" t="s">
        <v>265</v>
      </c>
    </row>
    <row r="62" spans="1:22" ht="58.15" customHeight="1">
      <c r="A62" s="324"/>
      <c r="B62" s="349"/>
      <c r="C62" s="350"/>
      <c r="D62" s="53">
        <v>45</v>
      </c>
      <c r="E62" s="65" t="s">
        <v>266</v>
      </c>
      <c r="F62" s="53">
        <v>1.5</v>
      </c>
      <c r="G62" s="53" t="s">
        <v>208</v>
      </c>
      <c r="H62" s="53"/>
      <c r="I62" s="53"/>
      <c r="J62" s="53"/>
      <c r="K62" s="53" t="s">
        <v>208</v>
      </c>
      <c r="L62" s="53"/>
      <c r="M62" s="53"/>
      <c r="N62" s="53"/>
      <c r="O62" s="53"/>
      <c r="P62" s="53"/>
      <c r="Q62" s="53" t="s">
        <v>208</v>
      </c>
      <c r="R62" s="53"/>
      <c r="S62" s="53"/>
      <c r="T62" s="53"/>
      <c r="U62" s="53">
        <v>31</v>
      </c>
      <c r="V62" s="154" t="s">
        <v>267</v>
      </c>
    </row>
    <row r="63" spans="1:22" ht="50.45" customHeight="1">
      <c r="A63" s="324"/>
      <c r="B63" s="349"/>
      <c r="C63" s="350"/>
      <c r="D63" s="53">
        <v>46</v>
      </c>
      <c r="E63" s="65" t="s">
        <v>268</v>
      </c>
      <c r="F63" s="53">
        <v>9</v>
      </c>
      <c r="G63" s="53" t="s">
        <v>269</v>
      </c>
      <c r="H63" s="53"/>
      <c r="I63" s="53"/>
      <c r="J63" s="53"/>
      <c r="K63" s="53" t="s">
        <v>269</v>
      </c>
      <c r="L63" s="53"/>
      <c r="M63" s="53"/>
      <c r="N63" s="53"/>
      <c r="O63" s="53"/>
      <c r="P63" s="53"/>
      <c r="Q63" s="65"/>
      <c r="R63" s="65" t="s">
        <v>270</v>
      </c>
      <c r="S63" s="53"/>
      <c r="T63" s="53"/>
      <c r="U63" s="53">
        <v>31</v>
      </c>
      <c r="V63" s="155"/>
    </row>
    <row r="64" spans="1:22" ht="52.9" customHeight="1">
      <c r="A64" s="324"/>
      <c r="B64" s="349"/>
      <c r="C64" s="350"/>
      <c r="D64" s="53">
        <v>47</v>
      </c>
      <c r="E64" s="92" t="s">
        <v>271</v>
      </c>
      <c r="F64" s="90">
        <v>8</v>
      </c>
      <c r="G64" s="53" t="s">
        <v>272</v>
      </c>
      <c r="H64" s="53"/>
      <c r="I64" s="53"/>
      <c r="J64" s="53"/>
      <c r="K64" s="53" t="s">
        <v>272</v>
      </c>
      <c r="L64" s="53"/>
      <c r="M64" s="53"/>
      <c r="N64" s="53"/>
      <c r="O64" s="53"/>
      <c r="P64" s="53"/>
      <c r="Q64" s="53"/>
      <c r="R64" s="53"/>
      <c r="S64" s="53" t="s">
        <v>272</v>
      </c>
      <c r="T64" s="53"/>
      <c r="U64" s="53">
        <v>31</v>
      </c>
      <c r="V64" s="155"/>
    </row>
    <row r="65" spans="1:22" ht="64.150000000000006" customHeight="1">
      <c r="A65" s="324"/>
      <c r="B65" s="349"/>
      <c r="C65" s="350"/>
      <c r="D65" s="302" t="s">
        <v>241</v>
      </c>
      <c r="E65" s="302"/>
      <c r="F65" s="53">
        <v>20</v>
      </c>
      <c r="G65" s="53" t="s">
        <v>273</v>
      </c>
      <c r="H65" s="53"/>
      <c r="I65" s="53"/>
      <c r="J65" s="53"/>
      <c r="K65" s="53" t="s">
        <v>273</v>
      </c>
      <c r="L65" s="53"/>
      <c r="M65" s="53"/>
      <c r="N65" s="53"/>
      <c r="O65" s="53"/>
      <c r="P65" s="53"/>
      <c r="Q65" s="53"/>
      <c r="R65" s="53"/>
      <c r="S65" s="53"/>
      <c r="T65" s="53"/>
      <c r="U65" s="53"/>
      <c r="V65" s="155"/>
    </row>
    <row r="66" spans="1:22" ht="15" customHeight="1">
      <c r="A66" s="83"/>
      <c r="B66" s="309" t="s">
        <v>245</v>
      </c>
      <c r="C66" s="310"/>
      <c r="D66" s="310"/>
      <c r="E66" s="311"/>
      <c r="F66" s="78">
        <f>F65+F59+F50</f>
        <v>67</v>
      </c>
      <c r="G66" s="72"/>
      <c r="H66" s="72"/>
      <c r="I66" s="72"/>
      <c r="J66" s="72"/>
      <c r="K66" s="72"/>
      <c r="L66" s="72"/>
      <c r="M66" s="72"/>
      <c r="N66" s="72"/>
      <c r="O66" s="72"/>
      <c r="P66" s="72"/>
      <c r="Q66" s="72"/>
      <c r="R66" s="72"/>
      <c r="S66" s="72"/>
      <c r="T66" s="71"/>
      <c r="U66" s="126"/>
      <c r="V66" s="168"/>
    </row>
    <row r="67" spans="1:22" ht="27.95" customHeight="1">
      <c r="A67" s="316" t="s">
        <v>274</v>
      </c>
      <c r="B67" s="342" t="s">
        <v>275</v>
      </c>
      <c r="C67" s="343"/>
      <c r="D67" s="51">
        <v>48</v>
      </c>
      <c r="E67" s="156" t="s">
        <v>276</v>
      </c>
      <c r="F67" s="157">
        <v>2</v>
      </c>
      <c r="G67" s="158">
        <v>32</v>
      </c>
      <c r="H67" s="158">
        <v>32</v>
      </c>
      <c r="I67" s="52"/>
      <c r="J67" s="52"/>
      <c r="K67" s="52"/>
      <c r="L67" s="52"/>
      <c r="M67" s="52"/>
      <c r="N67" s="52"/>
      <c r="O67" s="164">
        <v>2</v>
      </c>
      <c r="P67" s="158"/>
      <c r="Q67" s="52"/>
      <c r="R67" s="158"/>
      <c r="S67" s="52"/>
      <c r="T67" s="115"/>
      <c r="U67" s="116">
        <v>31</v>
      </c>
      <c r="V67" s="147"/>
    </row>
    <row r="68" spans="1:22" ht="28.15" customHeight="1">
      <c r="A68" s="317"/>
      <c r="B68" s="344"/>
      <c r="C68" s="345"/>
      <c r="D68" s="51">
        <v>49</v>
      </c>
      <c r="E68" s="65" t="s">
        <v>277</v>
      </c>
      <c r="F68" s="87">
        <v>2</v>
      </c>
      <c r="G68" s="90">
        <v>32</v>
      </c>
      <c r="H68" s="90">
        <v>22</v>
      </c>
      <c r="I68" s="54"/>
      <c r="J68" s="90">
        <v>10</v>
      </c>
      <c r="K68" s="165"/>
      <c r="L68" s="54"/>
      <c r="M68" s="54"/>
      <c r="N68" s="54"/>
      <c r="O68" s="166">
        <v>2</v>
      </c>
      <c r="P68" s="90"/>
      <c r="Q68" s="54"/>
      <c r="R68" s="54"/>
      <c r="S68" s="54"/>
      <c r="T68" s="67"/>
      <c r="U68" s="118">
        <v>31</v>
      </c>
      <c r="V68" s="148"/>
    </row>
    <row r="69" spans="1:22" ht="30.95" customHeight="1">
      <c r="A69" s="317"/>
      <c r="B69" s="344"/>
      <c r="C69" s="345"/>
      <c r="D69" s="51">
        <v>50</v>
      </c>
      <c r="E69" s="65" t="s">
        <v>278</v>
      </c>
      <c r="F69" s="87">
        <v>2</v>
      </c>
      <c r="G69" s="90">
        <v>40</v>
      </c>
      <c r="H69" s="90">
        <v>24</v>
      </c>
      <c r="I69" s="90">
        <v>16</v>
      </c>
      <c r="J69" s="54"/>
      <c r="K69" s="165"/>
      <c r="L69" s="54"/>
      <c r="M69" s="54"/>
      <c r="N69" s="54"/>
      <c r="O69" s="54"/>
      <c r="P69" s="54"/>
      <c r="Q69" s="166">
        <v>2</v>
      </c>
      <c r="R69" s="54"/>
      <c r="S69" s="54"/>
      <c r="T69" s="67"/>
      <c r="U69" s="118">
        <v>31</v>
      </c>
      <c r="V69" s="148"/>
    </row>
    <row r="70" spans="1:22" ht="33.950000000000003" customHeight="1">
      <c r="A70" s="317"/>
      <c r="B70" s="344"/>
      <c r="C70" s="345"/>
      <c r="D70" s="51">
        <v>51</v>
      </c>
      <c r="E70" s="65" t="s">
        <v>279</v>
      </c>
      <c r="F70" s="87">
        <v>2</v>
      </c>
      <c r="G70" s="90">
        <v>32</v>
      </c>
      <c r="H70" s="90">
        <v>32</v>
      </c>
      <c r="I70" s="54"/>
      <c r="J70" s="54"/>
      <c r="K70" s="165"/>
      <c r="L70" s="54"/>
      <c r="M70" s="54"/>
      <c r="N70" s="54"/>
      <c r="O70" s="54"/>
      <c r="P70" s="54"/>
      <c r="Q70" s="166">
        <v>2</v>
      </c>
      <c r="R70" s="54"/>
      <c r="S70" s="54"/>
      <c r="T70" s="67"/>
      <c r="U70" s="118">
        <v>31</v>
      </c>
      <c r="V70" s="148"/>
    </row>
    <row r="71" spans="1:22" ht="41.1" customHeight="1">
      <c r="A71" s="317"/>
      <c r="B71" s="344"/>
      <c r="C71" s="345"/>
      <c r="D71" s="51">
        <v>52</v>
      </c>
      <c r="E71" s="65" t="s">
        <v>280</v>
      </c>
      <c r="F71" s="87">
        <v>2</v>
      </c>
      <c r="G71" s="90">
        <v>32</v>
      </c>
      <c r="H71" s="90">
        <v>32</v>
      </c>
      <c r="I71" s="54"/>
      <c r="J71" s="54"/>
      <c r="K71" s="165"/>
      <c r="L71" s="54"/>
      <c r="M71" s="54"/>
      <c r="N71" s="54"/>
      <c r="O71" s="54"/>
      <c r="P71" s="54"/>
      <c r="Q71" s="166">
        <v>2</v>
      </c>
      <c r="R71" s="54"/>
      <c r="S71" s="54"/>
      <c r="T71" s="67"/>
      <c r="U71" s="118">
        <v>31</v>
      </c>
      <c r="V71" s="148"/>
    </row>
    <row r="72" spans="1:22" ht="36" customHeight="1">
      <c r="A72" s="317"/>
      <c r="B72" s="344"/>
      <c r="C72" s="345"/>
      <c r="D72" s="51">
        <v>53</v>
      </c>
      <c r="E72" s="65" t="s">
        <v>281</v>
      </c>
      <c r="F72" s="87">
        <v>2</v>
      </c>
      <c r="G72" s="90">
        <v>32</v>
      </c>
      <c r="H72" s="90">
        <v>32</v>
      </c>
      <c r="I72" s="54"/>
      <c r="J72" s="54"/>
      <c r="K72" s="165"/>
      <c r="L72" s="54"/>
      <c r="M72" s="54"/>
      <c r="N72" s="54"/>
      <c r="O72" s="90">
        <v>2</v>
      </c>
      <c r="P72" s="54"/>
      <c r="Q72" s="54"/>
      <c r="R72" s="54"/>
      <c r="S72" s="54"/>
      <c r="T72" s="67"/>
      <c r="U72" s="117">
        <v>8</v>
      </c>
      <c r="V72" s="148"/>
    </row>
    <row r="73" spans="1:22" ht="33" customHeight="1">
      <c r="A73" s="317"/>
      <c r="B73" s="344"/>
      <c r="C73" s="345"/>
      <c r="D73" s="51">
        <v>54</v>
      </c>
      <c r="E73" s="65" t="s">
        <v>282</v>
      </c>
      <c r="F73" s="87">
        <v>2</v>
      </c>
      <c r="G73" s="90">
        <v>32</v>
      </c>
      <c r="H73" s="90">
        <v>32</v>
      </c>
      <c r="I73" s="54"/>
      <c r="J73" s="54"/>
      <c r="K73" s="165"/>
      <c r="L73" s="54"/>
      <c r="M73" s="54"/>
      <c r="N73" s="54"/>
      <c r="O73" s="54"/>
      <c r="P73" s="54"/>
      <c r="Q73" s="166">
        <v>2</v>
      </c>
      <c r="R73" s="54"/>
      <c r="S73" s="54"/>
      <c r="T73" s="67"/>
      <c r="U73" s="118">
        <v>31</v>
      </c>
      <c r="V73" s="148"/>
    </row>
    <row r="74" spans="1:22" ht="30.6" customHeight="1">
      <c r="A74" s="317"/>
      <c r="B74" s="344"/>
      <c r="C74" s="345"/>
      <c r="D74" s="51">
        <v>55</v>
      </c>
      <c r="E74" s="65" t="s">
        <v>283</v>
      </c>
      <c r="F74" s="87">
        <v>2</v>
      </c>
      <c r="G74" s="90">
        <v>32</v>
      </c>
      <c r="H74" s="90">
        <v>32</v>
      </c>
      <c r="I74" s="54"/>
      <c r="J74" s="54"/>
      <c r="K74" s="165"/>
      <c r="L74" s="54"/>
      <c r="M74" s="54"/>
      <c r="N74" s="54"/>
      <c r="O74" s="90">
        <v>2</v>
      </c>
      <c r="P74" s="54"/>
      <c r="Q74" s="54"/>
      <c r="R74" s="54"/>
      <c r="S74" s="54"/>
      <c r="T74" s="67"/>
      <c r="U74" s="117">
        <v>8</v>
      </c>
      <c r="V74" s="148"/>
    </row>
    <row r="75" spans="1:22" ht="30.95" customHeight="1">
      <c r="A75" s="317"/>
      <c r="B75" s="344"/>
      <c r="C75" s="345"/>
      <c r="D75" s="51">
        <v>56</v>
      </c>
      <c r="E75" s="65" t="s">
        <v>284</v>
      </c>
      <c r="F75" s="87">
        <v>2</v>
      </c>
      <c r="G75" s="90">
        <v>32</v>
      </c>
      <c r="H75" s="90">
        <v>32</v>
      </c>
      <c r="I75" s="54"/>
      <c r="J75" s="54"/>
      <c r="K75" s="165"/>
      <c r="L75" s="54"/>
      <c r="M75" s="54"/>
      <c r="N75" s="54"/>
      <c r="O75" s="166">
        <v>2</v>
      </c>
      <c r="P75" s="54"/>
      <c r="Q75" s="54"/>
      <c r="R75" s="54"/>
      <c r="S75" s="54"/>
      <c r="T75" s="67"/>
      <c r="U75" s="118">
        <v>31</v>
      </c>
      <c r="V75" s="148"/>
    </row>
    <row r="76" spans="1:22" ht="30" customHeight="1">
      <c r="A76" s="317"/>
      <c r="B76" s="344"/>
      <c r="C76" s="345"/>
      <c r="D76" s="51">
        <v>57</v>
      </c>
      <c r="E76" s="65" t="s">
        <v>285</v>
      </c>
      <c r="F76" s="87">
        <v>2</v>
      </c>
      <c r="G76" s="90">
        <v>32</v>
      </c>
      <c r="H76" s="90">
        <v>32</v>
      </c>
      <c r="I76" s="54"/>
      <c r="J76" s="54"/>
      <c r="K76" s="165"/>
      <c r="L76" s="54"/>
      <c r="M76" s="54"/>
      <c r="N76" s="54"/>
      <c r="O76" s="54"/>
      <c r="P76" s="54"/>
      <c r="Q76" s="166">
        <v>2</v>
      </c>
      <c r="R76" s="54"/>
      <c r="S76" s="54"/>
      <c r="T76" s="67"/>
      <c r="U76" s="118">
        <v>31</v>
      </c>
      <c r="V76" s="148"/>
    </row>
    <row r="77" spans="1:22" ht="34.15" customHeight="1">
      <c r="A77" s="317"/>
      <c r="B77" s="344"/>
      <c r="C77" s="345"/>
      <c r="D77" s="51">
        <v>58</v>
      </c>
      <c r="E77" s="65" t="s">
        <v>286</v>
      </c>
      <c r="F77" s="87">
        <v>2</v>
      </c>
      <c r="G77" s="90">
        <v>32</v>
      </c>
      <c r="H77" s="90">
        <v>32</v>
      </c>
      <c r="I77" s="54"/>
      <c r="J77" s="54"/>
      <c r="K77" s="165"/>
      <c r="L77" s="54"/>
      <c r="M77" s="54"/>
      <c r="N77" s="54"/>
      <c r="O77" s="90">
        <v>2</v>
      </c>
      <c r="P77" s="54"/>
      <c r="Q77" s="54"/>
      <c r="R77" s="54"/>
      <c r="S77" s="54"/>
      <c r="T77" s="67"/>
      <c r="U77" s="118">
        <v>31</v>
      </c>
      <c r="V77" s="148"/>
    </row>
    <row r="78" spans="1:22" ht="25.15" customHeight="1">
      <c r="A78" s="317"/>
      <c r="B78" s="344"/>
      <c r="C78" s="345"/>
      <c r="D78" s="51">
        <v>59</v>
      </c>
      <c r="E78" s="65" t="s">
        <v>287</v>
      </c>
      <c r="F78" s="87">
        <v>2</v>
      </c>
      <c r="G78" s="90">
        <v>32</v>
      </c>
      <c r="H78" s="90">
        <v>32</v>
      </c>
      <c r="I78" s="54"/>
      <c r="J78" s="54"/>
      <c r="K78" s="165"/>
      <c r="L78" s="54"/>
      <c r="M78" s="54"/>
      <c r="N78" s="54"/>
      <c r="O78" s="54"/>
      <c r="P78" s="54"/>
      <c r="Q78" s="166">
        <v>2</v>
      </c>
      <c r="R78" s="54"/>
      <c r="S78" s="54"/>
      <c r="T78" s="67"/>
      <c r="U78" s="118">
        <v>31</v>
      </c>
      <c r="V78" s="148"/>
    </row>
    <row r="79" spans="1:22" ht="25.15" customHeight="1">
      <c r="A79" s="317"/>
      <c r="B79" s="344"/>
      <c r="C79" s="345"/>
      <c r="D79" s="51">
        <v>60</v>
      </c>
      <c r="E79" s="65" t="s">
        <v>288</v>
      </c>
      <c r="F79" s="87">
        <v>2</v>
      </c>
      <c r="G79" s="90">
        <v>32</v>
      </c>
      <c r="H79" s="90">
        <v>32</v>
      </c>
      <c r="I79" s="54"/>
      <c r="J79" s="54"/>
      <c r="K79" s="165"/>
      <c r="L79" s="54"/>
      <c r="M79" s="54"/>
      <c r="N79" s="54"/>
      <c r="O79" s="166">
        <v>2</v>
      </c>
      <c r="P79" s="54"/>
      <c r="Q79" s="54"/>
      <c r="R79" s="54"/>
      <c r="S79" s="54"/>
      <c r="T79" s="67"/>
      <c r="U79" s="118">
        <v>31</v>
      </c>
      <c r="V79" s="148"/>
    </row>
    <row r="80" spans="1:22" ht="27" customHeight="1">
      <c r="A80" s="317"/>
      <c r="B80" s="344"/>
      <c r="C80" s="345"/>
      <c r="D80" s="51">
        <v>61</v>
      </c>
      <c r="E80" s="65" t="s">
        <v>289</v>
      </c>
      <c r="F80" s="87">
        <v>2</v>
      </c>
      <c r="G80" s="90">
        <v>32</v>
      </c>
      <c r="H80" s="90">
        <v>32</v>
      </c>
      <c r="I80" s="54"/>
      <c r="J80" s="54"/>
      <c r="K80" s="165"/>
      <c r="L80" s="54"/>
      <c r="M80" s="54"/>
      <c r="N80" s="54"/>
      <c r="O80" s="54"/>
      <c r="P80" s="54"/>
      <c r="Q80" s="166">
        <v>2</v>
      </c>
      <c r="R80" s="54"/>
      <c r="S80" s="54"/>
      <c r="T80" s="67"/>
      <c r="U80" s="118">
        <v>31</v>
      </c>
      <c r="V80" s="148"/>
    </row>
    <row r="81" spans="1:22" ht="28.5" customHeight="1">
      <c r="A81" s="317"/>
      <c r="B81" s="344"/>
      <c r="C81" s="345"/>
      <c r="D81" s="51">
        <v>62</v>
      </c>
      <c r="E81" s="65" t="s">
        <v>290</v>
      </c>
      <c r="F81" s="87">
        <v>2</v>
      </c>
      <c r="G81" s="90">
        <v>32</v>
      </c>
      <c r="H81" s="90">
        <v>32</v>
      </c>
      <c r="I81" s="54"/>
      <c r="J81" s="54"/>
      <c r="K81" s="165"/>
      <c r="L81" s="54"/>
      <c r="M81" s="54"/>
      <c r="N81" s="54"/>
      <c r="O81" s="166">
        <v>2</v>
      </c>
      <c r="P81" s="54"/>
      <c r="Q81" s="54"/>
      <c r="R81" s="54"/>
      <c r="S81" s="54"/>
      <c r="T81" s="67"/>
      <c r="U81" s="118">
        <v>31</v>
      </c>
      <c r="V81" s="169"/>
    </row>
    <row r="82" spans="1:22" ht="56.1" customHeight="1">
      <c r="A82" s="317"/>
      <c r="B82" s="344"/>
      <c r="C82" s="345"/>
      <c r="D82" s="51">
        <v>63</v>
      </c>
      <c r="E82" s="65" t="s">
        <v>291</v>
      </c>
      <c r="F82" s="87">
        <v>2</v>
      </c>
      <c r="G82" s="90">
        <v>32</v>
      </c>
      <c r="H82" s="90">
        <v>32</v>
      </c>
      <c r="I82" s="54"/>
      <c r="J82" s="54"/>
      <c r="K82" s="165"/>
      <c r="L82" s="54"/>
      <c r="M82" s="54"/>
      <c r="N82" s="54"/>
      <c r="O82" s="54"/>
      <c r="P82" s="54"/>
      <c r="Q82" s="166">
        <v>2</v>
      </c>
      <c r="R82" s="54"/>
      <c r="S82" s="54"/>
      <c r="T82" s="67"/>
      <c r="U82" s="118">
        <v>31</v>
      </c>
      <c r="V82" s="170" t="s">
        <v>292</v>
      </c>
    </row>
    <row r="83" spans="1:22" ht="15" customHeight="1">
      <c r="A83" s="317"/>
      <c r="B83" s="344"/>
      <c r="C83" s="345"/>
      <c r="D83" s="302" t="s">
        <v>241</v>
      </c>
      <c r="E83" s="302"/>
      <c r="F83" s="89">
        <v>32</v>
      </c>
      <c r="G83" s="90">
        <f t="shared" ref="G83:S83" si="3">SUM(G67:G82)</f>
        <v>520</v>
      </c>
      <c r="H83" s="90">
        <f t="shared" si="3"/>
        <v>494</v>
      </c>
      <c r="I83" s="90">
        <f t="shared" si="3"/>
        <v>16</v>
      </c>
      <c r="J83" s="90">
        <f t="shared" si="3"/>
        <v>10</v>
      </c>
      <c r="K83" s="90">
        <f t="shared" si="3"/>
        <v>0</v>
      </c>
      <c r="L83" s="90">
        <f t="shared" si="3"/>
        <v>0</v>
      </c>
      <c r="M83" s="90">
        <f t="shared" si="3"/>
        <v>0</v>
      </c>
      <c r="N83" s="90">
        <f t="shared" si="3"/>
        <v>0</v>
      </c>
      <c r="O83" s="90">
        <f t="shared" si="3"/>
        <v>16</v>
      </c>
      <c r="P83" s="90">
        <f t="shared" si="3"/>
        <v>0</v>
      </c>
      <c r="Q83" s="90">
        <f t="shared" si="3"/>
        <v>16</v>
      </c>
      <c r="R83" s="90">
        <f t="shared" si="3"/>
        <v>0</v>
      </c>
      <c r="S83" s="90">
        <f t="shared" si="3"/>
        <v>0</v>
      </c>
      <c r="T83" s="67"/>
      <c r="U83" s="117"/>
      <c r="V83" s="171"/>
    </row>
    <row r="84" spans="1:22" ht="15" customHeight="1">
      <c r="A84" s="317"/>
      <c r="B84" s="346"/>
      <c r="C84" s="347"/>
      <c r="D84" s="301" t="s">
        <v>293</v>
      </c>
      <c r="E84" s="301"/>
      <c r="F84" s="301"/>
      <c r="G84" s="301"/>
      <c r="H84" s="301"/>
      <c r="I84" s="301"/>
      <c r="J84" s="301"/>
      <c r="K84" s="301"/>
      <c r="L84" s="301"/>
      <c r="M84" s="301"/>
      <c r="N84" s="301"/>
      <c r="O84" s="301"/>
      <c r="P84" s="301"/>
      <c r="Q84" s="301"/>
      <c r="R84" s="301"/>
      <c r="S84" s="301"/>
      <c r="T84" s="301"/>
      <c r="U84" s="301"/>
      <c r="V84" s="308"/>
    </row>
    <row r="85" spans="1:22" ht="31.15" customHeight="1">
      <c r="A85" s="317"/>
      <c r="B85" s="342" t="s">
        <v>294</v>
      </c>
      <c r="C85" s="343"/>
      <c r="D85" s="297" t="s">
        <v>295</v>
      </c>
      <c r="E85" s="299"/>
      <c r="F85" s="159">
        <v>2</v>
      </c>
      <c r="G85" s="312" t="s">
        <v>296</v>
      </c>
      <c r="H85" s="313"/>
      <c r="I85" s="313"/>
      <c r="J85" s="313"/>
      <c r="K85" s="313"/>
      <c r="L85" s="313"/>
      <c r="M85" s="313"/>
      <c r="N85" s="313"/>
      <c r="O85" s="313"/>
      <c r="P85" s="313"/>
      <c r="Q85" s="313"/>
      <c r="R85" s="313"/>
      <c r="S85" s="313"/>
      <c r="T85" s="314"/>
      <c r="U85" s="116">
        <v>30</v>
      </c>
      <c r="V85" s="172"/>
    </row>
    <row r="86" spans="1:22" ht="30" customHeight="1">
      <c r="A86" s="317"/>
      <c r="B86" s="346"/>
      <c r="C86" s="347"/>
      <c r="D86" s="297" t="s">
        <v>297</v>
      </c>
      <c r="E86" s="299"/>
      <c r="F86" s="113">
        <v>2</v>
      </c>
      <c r="G86" s="294" t="s">
        <v>298</v>
      </c>
      <c r="H86" s="295"/>
      <c r="I86" s="295"/>
      <c r="J86" s="295"/>
      <c r="K86" s="295"/>
      <c r="L86" s="295"/>
      <c r="M86" s="295"/>
      <c r="N86" s="295"/>
      <c r="O86" s="295"/>
      <c r="P86" s="295"/>
      <c r="Q86" s="295"/>
      <c r="R86" s="295"/>
      <c r="S86" s="295"/>
      <c r="T86" s="295"/>
      <c r="U86" s="68">
        <v>22</v>
      </c>
      <c r="V86" s="173" t="s">
        <v>299</v>
      </c>
    </row>
    <row r="87" spans="1:22" ht="15" customHeight="1">
      <c r="A87" s="322"/>
      <c r="B87" s="297" t="s">
        <v>245</v>
      </c>
      <c r="C87" s="298"/>
      <c r="D87" s="298"/>
      <c r="E87" s="299"/>
      <c r="F87" s="160">
        <v>20</v>
      </c>
      <c r="G87" s="161"/>
      <c r="H87" s="161"/>
      <c r="I87" s="161"/>
      <c r="J87" s="161"/>
      <c r="K87" s="161"/>
      <c r="L87" s="161"/>
      <c r="M87" s="161"/>
      <c r="N87" s="161"/>
      <c r="O87" s="161"/>
      <c r="P87" s="161"/>
      <c r="Q87" s="161"/>
      <c r="R87" s="161"/>
      <c r="S87" s="161"/>
      <c r="T87" s="174"/>
      <c r="U87" s="175"/>
      <c r="V87" s="176"/>
    </row>
    <row r="88" spans="1:22" ht="15" customHeight="1">
      <c r="A88" s="315" t="s">
        <v>300</v>
      </c>
      <c r="B88" s="298"/>
      <c r="C88" s="298"/>
      <c r="D88" s="298"/>
      <c r="E88" s="299"/>
      <c r="F88" s="162">
        <v>165</v>
      </c>
      <c r="G88" s="163">
        <f t="shared" ref="G88:S88" si="4">G83+G59+G50+G41+G21</f>
        <v>2904</v>
      </c>
      <c r="H88" s="163">
        <f t="shared" si="4"/>
        <v>2320</v>
      </c>
      <c r="I88" s="163">
        <f t="shared" si="4"/>
        <v>244</v>
      </c>
      <c r="J88" s="163">
        <f t="shared" si="4"/>
        <v>90</v>
      </c>
      <c r="K88" s="163">
        <f t="shared" si="4"/>
        <v>250</v>
      </c>
      <c r="L88" s="163">
        <f t="shared" si="4"/>
        <v>30</v>
      </c>
      <c r="M88" s="163">
        <f t="shared" si="4"/>
        <v>33</v>
      </c>
      <c r="N88" s="163">
        <f t="shared" si="4"/>
        <v>29</v>
      </c>
      <c r="O88" s="163">
        <f t="shared" si="4"/>
        <v>35</v>
      </c>
      <c r="P88" s="163">
        <f t="shared" si="4"/>
        <v>38</v>
      </c>
      <c r="Q88" s="163">
        <f t="shared" si="4"/>
        <v>30</v>
      </c>
      <c r="R88" s="163">
        <f t="shared" si="4"/>
        <v>1</v>
      </c>
      <c r="S88" s="163">
        <f t="shared" si="4"/>
        <v>1</v>
      </c>
      <c r="T88" s="177"/>
      <c r="U88" s="175"/>
      <c r="V88" s="176"/>
    </row>
    <row r="90" spans="1:22">
      <c r="P90" s="167"/>
    </row>
    <row r="91" spans="1:22">
      <c r="L91" s="49">
        <v>33</v>
      </c>
      <c r="M91" s="49">
        <v>35</v>
      </c>
      <c r="N91" s="49">
        <v>31</v>
      </c>
    </row>
  </sheetData>
  <mergeCells count="65">
    <mergeCell ref="U3:U6"/>
    <mergeCell ref="V3:V6"/>
    <mergeCell ref="V45:V50"/>
    <mergeCell ref="B67:C84"/>
    <mergeCell ref="B85:C86"/>
    <mergeCell ref="B45:C50"/>
    <mergeCell ref="B51:C60"/>
    <mergeCell ref="B61:C65"/>
    <mergeCell ref="B26:C41"/>
    <mergeCell ref="B42:C43"/>
    <mergeCell ref="B22:C24"/>
    <mergeCell ref="D22:V23"/>
    <mergeCell ref="B3:C6"/>
    <mergeCell ref="P4:P6"/>
    <mergeCell ref="Q4:Q6"/>
    <mergeCell ref="R4:R6"/>
    <mergeCell ref="S4:S6"/>
    <mergeCell ref="T3:T6"/>
    <mergeCell ref="D86:E86"/>
    <mergeCell ref="G86:T86"/>
    <mergeCell ref="B87:E87"/>
    <mergeCell ref="A88:E88"/>
    <mergeCell ref="A3:A6"/>
    <mergeCell ref="A7:A13"/>
    <mergeCell ref="A14:A25"/>
    <mergeCell ref="A26:A44"/>
    <mergeCell ref="A45:A65"/>
    <mergeCell ref="A67:A87"/>
    <mergeCell ref="B7:B13"/>
    <mergeCell ref="B14:B21"/>
    <mergeCell ref="C7:C12"/>
    <mergeCell ref="C15:C17"/>
    <mergeCell ref="C18:C20"/>
    <mergeCell ref="D3:D6"/>
    <mergeCell ref="B66:E66"/>
    <mergeCell ref="D83:E83"/>
    <mergeCell ref="D84:V84"/>
    <mergeCell ref="D85:E85"/>
    <mergeCell ref="G85:T85"/>
    <mergeCell ref="B44:E44"/>
    <mergeCell ref="D50:E50"/>
    <mergeCell ref="D59:E59"/>
    <mergeCell ref="D60:V60"/>
    <mergeCell ref="D65:E65"/>
    <mergeCell ref="D24:E24"/>
    <mergeCell ref="B25:E25"/>
    <mergeCell ref="G25:U25"/>
    <mergeCell ref="D41:E41"/>
    <mergeCell ref="D43:E43"/>
    <mergeCell ref="A1:V1"/>
    <mergeCell ref="A2:V2"/>
    <mergeCell ref="H3:K3"/>
    <mergeCell ref="L3:S3"/>
    <mergeCell ref="C21:E21"/>
    <mergeCell ref="E3:E6"/>
    <mergeCell ref="F3:F6"/>
    <mergeCell ref="G3:G6"/>
    <mergeCell ref="H4:H6"/>
    <mergeCell ref="I4:I6"/>
    <mergeCell ref="J4:J6"/>
    <mergeCell ref="K4:K6"/>
    <mergeCell ref="L4:L6"/>
    <mergeCell ref="M4:M6"/>
    <mergeCell ref="N4:N6"/>
    <mergeCell ref="O4:O6"/>
  </mergeCells>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38"/>
  <sheetViews>
    <sheetView workbookViewId="0">
      <selection activeCell="G42" sqref="G42"/>
    </sheetView>
  </sheetViews>
  <sheetFormatPr defaultColWidth="9.5" defaultRowHeight="13.5"/>
  <cols>
    <col min="1" max="1" width="7.375" style="47" customWidth="1"/>
    <col min="2" max="2" width="78.625" customWidth="1"/>
    <col min="257" max="257" width="7.375" customWidth="1"/>
    <col min="258" max="258" width="78.625" customWidth="1"/>
    <col min="513" max="513" width="7.375" customWidth="1"/>
    <col min="514" max="514" width="78.625" customWidth="1"/>
    <col min="769" max="769" width="7.375" customWidth="1"/>
    <col min="770" max="770" width="78.625" customWidth="1"/>
    <col min="1025" max="1025" width="7.375" customWidth="1"/>
    <col min="1026" max="1026" width="78.625" customWidth="1"/>
    <col min="1281" max="1281" width="7.375" customWidth="1"/>
    <col min="1282" max="1282" width="78.625" customWidth="1"/>
    <col min="1537" max="1537" width="7.375" customWidth="1"/>
    <col min="1538" max="1538" width="78.625" customWidth="1"/>
    <col min="1793" max="1793" width="7.375" customWidth="1"/>
    <col min="1794" max="1794" width="78.625" customWidth="1"/>
    <col min="2049" max="2049" width="7.375" customWidth="1"/>
    <col min="2050" max="2050" width="78.625" customWidth="1"/>
    <col min="2305" max="2305" width="7.375" customWidth="1"/>
    <col min="2306" max="2306" width="78.625" customWidth="1"/>
    <col min="2561" max="2561" width="7.375" customWidth="1"/>
    <col min="2562" max="2562" width="78.625" customWidth="1"/>
    <col min="2817" max="2817" width="7.375" customWidth="1"/>
    <col min="2818" max="2818" width="78.625" customWidth="1"/>
    <col min="3073" max="3073" width="7.375" customWidth="1"/>
    <col min="3074" max="3074" width="78.625" customWidth="1"/>
    <col min="3329" max="3329" width="7.375" customWidth="1"/>
    <col min="3330" max="3330" width="78.625" customWidth="1"/>
    <col min="3585" max="3585" width="7.375" customWidth="1"/>
    <col min="3586" max="3586" width="78.625" customWidth="1"/>
    <col min="3841" max="3841" width="7.375" customWidth="1"/>
    <col min="3842" max="3842" width="78.625" customWidth="1"/>
    <col min="4097" max="4097" width="7.375" customWidth="1"/>
    <col min="4098" max="4098" width="78.625" customWidth="1"/>
    <col min="4353" max="4353" width="7.375" customWidth="1"/>
    <col min="4354" max="4354" width="78.625" customWidth="1"/>
    <col min="4609" max="4609" width="7.375" customWidth="1"/>
    <col min="4610" max="4610" width="78.625" customWidth="1"/>
    <col min="4865" max="4865" width="7.375" customWidth="1"/>
    <col min="4866" max="4866" width="78.625" customWidth="1"/>
    <col min="5121" max="5121" width="7.375" customWidth="1"/>
    <col min="5122" max="5122" width="78.625" customWidth="1"/>
    <col min="5377" max="5377" width="7.375" customWidth="1"/>
    <col min="5378" max="5378" width="78.625" customWidth="1"/>
    <col min="5633" max="5633" width="7.375" customWidth="1"/>
    <col min="5634" max="5634" width="78.625" customWidth="1"/>
    <col min="5889" max="5889" width="7.375" customWidth="1"/>
    <col min="5890" max="5890" width="78.625" customWidth="1"/>
    <col min="6145" max="6145" width="7.375" customWidth="1"/>
    <col min="6146" max="6146" width="78.625" customWidth="1"/>
    <col min="6401" max="6401" width="7.375" customWidth="1"/>
    <col min="6402" max="6402" width="78.625" customWidth="1"/>
    <col min="6657" max="6657" width="7.375" customWidth="1"/>
    <col min="6658" max="6658" width="78.625" customWidth="1"/>
    <col min="6913" max="6913" width="7.375" customWidth="1"/>
    <col min="6914" max="6914" width="78.625" customWidth="1"/>
    <col min="7169" max="7169" width="7.375" customWidth="1"/>
    <col min="7170" max="7170" width="78.625" customWidth="1"/>
    <col min="7425" max="7425" width="7.375" customWidth="1"/>
    <col min="7426" max="7426" width="78.625" customWidth="1"/>
    <col min="7681" max="7681" width="7.375" customWidth="1"/>
    <col min="7682" max="7682" width="78.625" customWidth="1"/>
    <col min="7937" max="7937" width="7.375" customWidth="1"/>
    <col min="7938" max="7938" width="78.625" customWidth="1"/>
    <col min="8193" max="8193" width="7.375" customWidth="1"/>
    <col min="8194" max="8194" width="78.625" customWidth="1"/>
    <col min="8449" max="8449" width="7.375" customWidth="1"/>
    <col min="8450" max="8450" width="78.625" customWidth="1"/>
    <col min="8705" max="8705" width="7.375" customWidth="1"/>
    <col min="8706" max="8706" width="78.625" customWidth="1"/>
    <col min="8961" max="8961" width="7.375" customWidth="1"/>
    <col min="8962" max="8962" width="78.625" customWidth="1"/>
    <col min="9217" max="9217" width="7.375" customWidth="1"/>
    <col min="9218" max="9218" width="78.625" customWidth="1"/>
    <col min="9473" max="9473" width="7.375" customWidth="1"/>
    <col min="9474" max="9474" width="78.625" customWidth="1"/>
    <col min="9729" max="9729" width="7.375" customWidth="1"/>
    <col min="9730" max="9730" width="78.625" customWidth="1"/>
    <col min="9985" max="9985" width="7.375" customWidth="1"/>
    <col min="9986" max="9986" width="78.625" customWidth="1"/>
    <col min="10241" max="10241" width="7.375" customWidth="1"/>
    <col min="10242" max="10242" width="78.625" customWidth="1"/>
    <col min="10497" max="10497" width="7.375" customWidth="1"/>
    <col min="10498" max="10498" width="78.625" customWidth="1"/>
    <col min="10753" max="10753" width="7.375" customWidth="1"/>
    <col min="10754" max="10754" width="78.625" customWidth="1"/>
    <col min="11009" max="11009" width="7.375" customWidth="1"/>
    <col min="11010" max="11010" width="78.625" customWidth="1"/>
    <col min="11265" max="11265" width="7.375" customWidth="1"/>
    <col min="11266" max="11266" width="78.625" customWidth="1"/>
    <col min="11521" max="11521" width="7.375" customWidth="1"/>
    <col min="11522" max="11522" width="78.625" customWidth="1"/>
    <col min="11777" max="11777" width="7.375" customWidth="1"/>
    <col min="11778" max="11778" width="78.625" customWidth="1"/>
    <col min="12033" max="12033" width="7.375" customWidth="1"/>
    <col min="12034" max="12034" width="78.625" customWidth="1"/>
    <col min="12289" max="12289" width="7.375" customWidth="1"/>
    <col min="12290" max="12290" width="78.625" customWidth="1"/>
    <col min="12545" max="12545" width="7.375" customWidth="1"/>
    <col min="12546" max="12546" width="78.625" customWidth="1"/>
    <col min="12801" max="12801" width="7.375" customWidth="1"/>
    <col min="12802" max="12802" width="78.625" customWidth="1"/>
    <col min="13057" max="13057" width="7.375" customWidth="1"/>
    <col min="13058" max="13058" width="78.625" customWidth="1"/>
    <col min="13313" max="13313" width="7.375" customWidth="1"/>
    <col min="13314" max="13314" width="78.625" customWidth="1"/>
    <col min="13569" max="13569" width="7.375" customWidth="1"/>
    <col min="13570" max="13570" width="78.625" customWidth="1"/>
    <col min="13825" max="13825" width="7.375" customWidth="1"/>
    <col min="13826" max="13826" width="78.625" customWidth="1"/>
    <col min="14081" max="14081" width="7.375" customWidth="1"/>
    <col min="14082" max="14082" width="78.625" customWidth="1"/>
    <col min="14337" max="14337" width="7.375" customWidth="1"/>
    <col min="14338" max="14338" width="78.625" customWidth="1"/>
    <col min="14593" max="14593" width="7.375" customWidth="1"/>
    <col min="14594" max="14594" width="78.625" customWidth="1"/>
    <col min="14849" max="14849" width="7.375" customWidth="1"/>
    <col min="14850" max="14850" width="78.625" customWidth="1"/>
    <col min="15105" max="15105" width="7.375" customWidth="1"/>
    <col min="15106" max="15106" width="78.625" customWidth="1"/>
    <col min="15361" max="15361" width="7.375" customWidth="1"/>
    <col min="15362" max="15362" width="78.625" customWidth="1"/>
    <col min="15617" max="15617" width="7.375" customWidth="1"/>
    <col min="15618" max="15618" width="78.625" customWidth="1"/>
    <col min="15873" max="15873" width="7.375" customWidth="1"/>
    <col min="15874" max="15874" width="78.625" customWidth="1"/>
    <col min="16129" max="16129" width="7.375" customWidth="1"/>
    <col min="16130" max="16130" width="78.625" customWidth="1"/>
  </cols>
  <sheetData>
    <row r="1" spans="1:2">
      <c r="A1" s="357" t="s">
        <v>301</v>
      </c>
      <c r="B1" s="358"/>
    </row>
    <row r="2" spans="1:2">
      <c r="A2" s="48"/>
    </row>
    <row r="23" hidden="1"/>
    <row r="24" hidden="1"/>
    <row r="25" hidden="1"/>
    <row r="26" hidden="1"/>
    <row r="27" hidden="1"/>
    <row r="28" hidden="1"/>
    <row r="29" hidden="1"/>
    <row r="30" hidden="1"/>
    <row r="31" hidden="1"/>
    <row r="32" hidden="1"/>
    <row r="33" hidden="1"/>
    <row r="34" hidden="1"/>
    <row r="35" hidden="1"/>
    <row r="36" hidden="1"/>
    <row r="37" hidden="1"/>
    <row r="38" hidden="1"/>
  </sheetData>
  <mergeCells count="1">
    <mergeCell ref="A1:B1"/>
  </mergeCells>
  <phoneticPr fontId="2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N48"/>
  <sheetViews>
    <sheetView workbookViewId="0">
      <selection activeCell="AG52" sqref="AG52"/>
    </sheetView>
  </sheetViews>
  <sheetFormatPr defaultColWidth="9" defaultRowHeight="13.5"/>
  <cols>
    <col min="1" max="1" width="21.875" customWidth="1"/>
    <col min="2" max="40" width="4.625" customWidth="1"/>
  </cols>
  <sheetData>
    <row r="1" spans="1:40" ht="18.75">
      <c r="A1" s="359" t="s">
        <v>302</v>
      </c>
      <c r="B1" s="360"/>
      <c r="C1" s="360"/>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row>
    <row r="2" spans="1:40" ht="15.75">
      <c r="A2" s="370" t="s">
        <v>303</v>
      </c>
      <c r="B2" s="362" t="s">
        <v>304</v>
      </c>
      <c r="C2" s="363"/>
      <c r="D2" s="364" t="s">
        <v>305</v>
      </c>
      <c r="E2" s="365"/>
      <c r="F2" s="365"/>
      <c r="G2" s="366"/>
      <c r="H2" s="364" t="s">
        <v>306</v>
      </c>
      <c r="I2" s="365"/>
      <c r="J2" s="365"/>
      <c r="K2" s="366"/>
      <c r="L2" s="367" t="s">
        <v>307</v>
      </c>
      <c r="M2" s="365"/>
      <c r="N2" s="365"/>
      <c r="O2" s="365"/>
      <c r="P2" s="364" t="s">
        <v>308</v>
      </c>
      <c r="Q2" s="365"/>
      <c r="R2" s="365"/>
      <c r="S2" s="366"/>
      <c r="T2" s="367" t="s">
        <v>309</v>
      </c>
      <c r="U2" s="365"/>
      <c r="V2" s="365"/>
      <c r="W2" s="368" t="s">
        <v>310</v>
      </c>
      <c r="X2" s="369"/>
      <c r="Y2" s="367" t="s">
        <v>311</v>
      </c>
      <c r="Z2" s="365"/>
      <c r="AA2" s="364" t="s">
        <v>312</v>
      </c>
      <c r="AB2" s="365"/>
      <c r="AC2" s="366"/>
      <c r="AD2" s="364" t="s">
        <v>313</v>
      </c>
      <c r="AE2" s="365"/>
      <c r="AF2" s="365"/>
      <c r="AG2" s="364" t="s">
        <v>314</v>
      </c>
      <c r="AH2" s="365"/>
      <c r="AI2" s="366"/>
      <c r="AJ2" s="367" t="s">
        <v>315</v>
      </c>
      <c r="AK2" s="365"/>
      <c r="AL2" s="365"/>
      <c r="AM2" s="364" t="s">
        <v>316</v>
      </c>
      <c r="AN2" s="366"/>
    </row>
    <row r="3" spans="1:40" ht="15.75">
      <c r="A3" s="371"/>
      <c r="B3" s="2">
        <v>1.1000000000000001</v>
      </c>
      <c r="C3" s="3">
        <v>1.2</v>
      </c>
      <c r="D3" s="4">
        <v>2.1</v>
      </c>
      <c r="E3" s="5">
        <v>2.2000000000000002</v>
      </c>
      <c r="F3" s="5">
        <v>2.2999999999999998</v>
      </c>
      <c r="G3" s="6">
        <v>2.4</v>
      </c>
      <c r="H3" s="7">
        <v>3.1</v>
      </c>
      <c r="I3" s="39">
        <v>3.2</v>
      </c>
      <c r="J3" s="39">
        <v>3.3</v>
      </c>
      <c r="K3" s="6">
        <v>3.4</v>
      </c>
      <c r="L3" s="4">
        <v>4.0999999999999996</v>
      </c>
      <c r="M3" s="39">
        <v>4.2</v>
      </c>
      <c r="N3" s="39">
        <v>4.3</v>
      </c>
      <c r="O3" s="40">
        <v>4.4000000000000004</v>
      </c>
      <c r="P3" s="7">
        <v>5.0999999999999996</v>
      </c>
      <c r="Q3" s="39">
        <v>5.2</v>
      </c>
      <c r="R3" s="39">
        <v>5.3</v>
      </c>
      <c r="S3" s="6">
        <v>5.4</v>
      </c>
      <c r="T3" s="4">
        <v>6.1</v>
      </c>
      <c r="U3" s="39">
        <v>6.2</v>
      </c>
      <c r="V3" s="40">
        <v>6.3</v>
      </c>
      <c r="W3" s="7">
        <v>7.1</v>
      </c>
      <c r="X3" s="6">
        <v>7.2</v>
      </c>
      <c r="Y3" s="4">
        <v>8.1</v>
      </c>
      <c r="Z3" s="40">
        <v>8.1999999999999993</v>
      </c>
      <c r="AA3" s="7">
        <v>9.1</v>
      </c>
      <c r="AB3" s="39">
        <v>9.1999999999999993</v>
      </c>
      <c r="AC3" s="6">
        <v>9.3000000000000007</v>
      </c>
      <c r="AD3" s="7">
        <v>10.1</v>
      </c>
      <c r="AE3" s="39">
        <v>10.199999999999999</v>
      </c>
      <c r="AF3" s="40">
        <v>10.3</v>
      </c>
      <c r="AG3" s="7">
        <v>11.1</v>
      </c>
      <c r="AH3" s="39">
        <v>11.2</v>
      </c>
      <c r="AI3" s="6">
        <v>11.3</v>
      </c>
      <c r="AJ3" s="4">
        <v>12.1</v>
      </c>
      <c r="AK3" s="39">
        <v>12.2</v>
      </c>
      <c r="AL3" s="40">
        <v>12.3</v>
      </c>
      <c r="AM3" s="7">
        <v>13.1</v>
      </c>
      <c r="AN3" s="6">
        <v>13.2</v>
      </c>
    </row>
    <row r="4" spans="1:40" ht="15.75">
      <c r="A4" s="8" t="s">
        <v>317</v>
      </c>
      <c r="B4" s="9" t="s">
        <v>318</v>
      </c>
      <c r="C4" s="10" t="s">
        <v>318</v>
      </c>
      <c r="D4" s="11"/>
      <c r="E4" s="12"/>
      <c r="F4" s="12"/>
      <c r="G4" s="13"/>
      <c r="H4" s="14"/>
      <c r="I4" s="12"/>
      <c r="J4" s="12"/>
      <c r="K4" s="13"/>
      <c r="L4" s="11"/>
      <c r="M4" s="12"/>
      <c r="N4" s="12"/>
      <c r="O4" s="41"/>
      <c r="P4" s="14"/>
      <c r="Q4" s="12"/>
      <c r="R4" s="12"/>
      <c r="S4" s="13"/>
      <c r="T4" s="11"/>
      <c r="U4" s="12"/>
      <c r="V4" s="41"/>
      <c r="W4" s="14"/>
      <c r="X4" s="13"/>
      <c r="Y4" s="11"/>
      <c r="Z4" s="41"/>
      <c r="AA4" s="29" t="s">
        <v>319</v>
      </c>
      <c r="AB4" s="27" t="s">
        <v>319</v>
      </c>
      <c r="AC4" s="28" t="s">
        <v>319</v>
      </c>
      <c r="AD4" s="14"/>
      <c r="AE4" s="12"/>
      <c r="AF4" s="41"/>
      <c r="AG4" s="14"/>
      <c r="AH4" s="12"/>
      <c r="AI4" s="13"/>
      <c r="AJ4" s="11"/>
      <c r="AK4" s="12"/>
      <c r="AL4" s="41"/>
      <c r="AM4" s="14"/>
      <c r="AN4" s="13"/>
    </row>
    <row r="5" spans="1:40" ht="15.75">
      <c r="A5" s="8" t="s">
        <v>320</v>
      </c>
      <c r="B5" s="15" t="s">
        <v>319</v>
      </c>
      <c r="C5" s="16" t="s">
        <v>319</v>
      </c>
      <c r="D5" s="11"/>
      <c r="E5" s="12"/>
      <c r="F5" s="12"/>
      <c r="G5" s="13"/>
      <c r="H5" s="14"/>
      <c r="I5" s="12"/>
      <c r="J5" s="12"/>
      <c r="K5" s="13"/>
      <c r="L5" s="11"/>
      <c r="M5" s="12"/>
      <c r="N5" s="12"/>
      <c r="O5" s="41"/>
      <c r="P5" s="14"/>
      <c r="Q5" s="12"/>
      <c r="R5" s="12"/>
      <c r="S5" s="13"/>
      <c r="T5" s="11"/>
      <c r="U5" s="12"/>
      <c r="V5" s="41"/>
      <c r="W5" s="14"/>
      <c r="X5" s="13"/>
      <c r="Y5" s="11"/>
      <c r="Z5" s="41"/>
      <c r="AA5" s="45" t="s">
        <v>318</v>
      </c>
      <c r="AB5" s="21" t="s">
        <v>318</v>
      </c>
      <c r="AC5" s="46" t="s">
        <v>318</v>
      </c>
      <c r="AD5" s="14"/>
      <c r="AE5" s="12"/>
      <c r="AF5" s="41"/>
      <c r="AG5" s="14"/>
      <c r="AH5" s="12"/>
      <c r="AI5" s="13"/>
      <c r="AJ5" s="11"/>
      <c r="AK5" s="12"/>
      <c r="AL5" s="41"/>
      <c r="AM5" s="14"/>
      <c r="AN5" s="13"/>
    </row>
    <row r="6" spans="1:40" ht="15.75">
      <c r="A6" s="8" t="s">
        <v>321</v>
      </c>
      <c r="B6" s="15" t="s">
        <v>318</v>
      </c>
      <c r="C6" s="16" t="s">
        <v>318</v>
      </c>
      <c r="D6" s="11"/>
      <c r="E6" s="12"/>
      <c r="F6" s="12"/>
      <c r="G6" s="13"/>
      <c r="H6" s="14"/>
      <c r="I6" s="12"/>
      <c r="J6" s="12"/>
      <c r="K6" s="13"/>
      <c r="L6" s="11"/>
      <c r="M6" s="12"/>
      <c r="N6" s="12"/>
      <c r="O6" s="41"/>
      <c r="P6" s="14"/>
      <c r="Q6" s="12"/>
      <c r="R6" s="12"/>
      <c r="S6" s="13"/>
      <c r="T6" s="11"/>
      <c r="U6" s="12"/>
      <c r="V6" s="41"/>
      <c r="W6" s="14"/>
      <c r="X6" s="13"/>
      <c r="Y6" s="11"/>
      <c r="Z6" s="41"/>
      <c r="AA6" s="45" t="s">
        <v>319</v>
      </c>
      <c r="AB6" s="21" t="s">
        <v>319</v>
      </c>
      <c r="AC6" s="46" t="s">
        <v>319</v>
      </c>
      <c r="AD6" s="14"/>
      <c r="AE6" s="12"/>
      <c r="AF6" s="41"/>
      <c r="AG6" s="14"/>
      <c r="AH6" s="12"/>
      <c r="AI6" s="13"/>
      <c r="AJ6" s="11"/>
      <c r="AK6" s="12"/>
      <c r="AL6" s="41"/>
      <c r="AM6" s="14"/>
      <c r="AN6" s="13"/>
    </row>
    <row r="7" spans="1:40" ht="22.5">
      <c r="A7" s="8" t="s">
        <v>322</v>
      </c>
      <c r="B7" s="15" t="s">
        <v>318</v>
      </c>
      <c r="C7" s="16" t="s">
        <v>318</v>
      </c>
      <c r="D7" s="11"/>
      <c r="E7" s="12"/>
      <c r="F7" s="12"/>
      <c r="G7" s="13"/>
      <c r="H7" s="14"/>
      <c r="I7" s="12"/>
      <c r="J7" s="12"/>
      <c r="K7" s="13"/>
      <c r="L7" s="11"/>
      <c r="M7" s="12"/>
      <c r="N7" s="12"/>
      <c r="O7" s="41"/>
      <c r="P7" s="14"/>
      <c r="Q7" s="12"/>
      <c r="R7" s="12"/>
      <c r="S7" s="13"/>
      <c r="T7" s="11"/>
      <c r="U7" s="12"/>
      <c r="V7" s="41"/>
      <c r="W7" s="14"/>
      <c r="X7" s="13"/>
      <c r="Y7" s="11"/>
      <c r="Z7" s="41"/>
      <c r="AA7" s="45" t="s">
        <v>319</v>
      </c>
      <c r="AB7" s="21" t="s">
        <v>319</v>
      </c>
      <c r="AC7" s="46" t="s">
        <v>319</v>
      </c>
      <c r="AD7" s="14"/>
      <c r="AE7" s="12"/>
      <c r="AF7" s="41"/>
      <c r="AG7" s="14"/>
      <c r="AH7" s="12"/>
      <c r="AI7" s="13"/>
      <c r="AJ7" s="11"/>
      <c r="AK7" s="12"/>
      <c r="AL7" s="41"/>
      <c r="AM7" s="14"/>
      <c r="AN7" s="13"/>
    </row>
    <row r="8" spans="1:40" ht="15.75">
      <c r="A8" s="8" t="s">
        <v>323</v>
      </c>
      <c r="B8" s="9" t="s">
        <v>318</v>
      </c>
      <c r="C8" s="10" t="s">
        <v>318</v>
      </c>
      <c r="D8" s="11"/>
      <c r="E8" s="12"/>
      <c r="F8" s="12"/>
      <c r="G8" s="13"/>
      <c r="H8" s="14"/>
      <c r="I8" s="12"/>
      <c r="J8" s="12"/>
      <c r="K8" s="13"/>
      <c r="L8" s="11"/>
      <c r="M8" s="12"/>
      <c r="N8" s="12"/>
      <c r="O8" s="41"/>
      <c r="P8" s="14"/>
      <c r="Q8" s="12"/>
      <c r="R8" s="12"/>
      <c r="S8" s="13"/>
      <c r="T8" s="11"/>
      <c r="U8" s="12"/>
      <c r="V8" s="41"/>
      <c r="W8" s="14"/>
      <c r="X8" s="13"/>
      <c r="Y8" s="11"/>
      <c r="Z8" s="41"/>
      <c r="AA8" s="14"/>
      <c r="AB8" s="12"/>
      <c r="AC8" s="13"/>
      <c r="AD8" s="14"/>
      <c r="AE8" s="12"/>
      <c r="AF8" s="41"/>
      <c r="AG8" s="14"/>
      <c r="AH8" s="12"/>
      <c r="AI8" s="13"/>
      <c r="AJ8" s="11"/>
      <c r="AK8" s="12"/>
      <c r="AL8" s="41"/>
      <c r="AM8" s="29" t="s">
        <v>318</v>
      </c>
      <c r="AN8" s="28" t="s">
        <v>318</v>
      </c>
    </row>
    <row r="9" spans="1:40" ht="15.75">
      <c r="A9" s="8" t="s">
        <v>324</v>
      </c>
      <c r="B9" s="9" t="s">
        <v>318</v>
      </c>
      <c r="C9" s="10" t="s">
        <v>318</v>
      </c>
      <c r="D9" s="11"/>
      <c r="E9" s="12"/>
      <c r="F9" s="12"/>
      <c r="G9" s="13"/>
      <c r="H9" s="14"/>
      <c r="I9" s="12"/>
      <c r="J9" s="12"/>
      <c r="K9" s="13"/>
      <c r="L9" s="11"/>
      <c r="M9" s="12"/>
      <c r="N9" s="12"/>
      <c r="O9" s="41"/>
      <c r="P9" s="14"/>
      <c r="Q9" s="12"/>
      <c r="R9" s="12"/>
      <c r="S9" s="13"/>
      <c r="T9" s="11"/>
      <c r="U9" s="12"/>
      <c r="V9" s="41"/>
      <c r="W9" s="29" t="s">
        <v>318</v>
      </c>
      <c r="X9" s="28"/>
      <c r="Y9" s="26" t="s">
        <v>318</v>
      </c>
      <c r="Z9" s="41"/>
      <c r="AA9" s="14"/>
      <c r="AB9" s="12"/>
      <c r="AC9" s="13"/>
      <c r="AD9" s="14"/>
      <c r="AE9" s="12"/>
      <c r="AF9" s="41"/>
      <c r="AG9" s="14"/>
      <c r="AH9" s="12"/>
      <c r="AI9" s="13"/>
      <c r="AJ9" s="11"/>
      <c r="AK9" s="12"/>
      <c r="AL9" s="41"/>
      <c r="AM9" s="14"/>
      <c r="AN9" s="13"/>
    </row>
    <row r="10" spans="1:40" ht="15.75">
      <c r="A10" s="17" t="s">
        <v>325</v>
      </c>
      <c r="B10" s="18" t="s">
        <v>326</v>
      </c>
      <c r="C10" s="19" t="s">
        <v>326</v>
      </c>
      <c r="D10" s="11"/>
      <c r="E10" s="12"/>
      <c r="F10" s="12"/>
      <c r="G10" s="13"/>
      <c r="H10" s="14"/>
      <c r="I10" s="12"/>
      <c r="J10" s="12"/>
      <c r="K10" s="13"/>
      <c r="L10" s="11"/>
      <c r="M10" s="12"/>
      <c r="N10" s="12"/>
      <c r="O10" s="41"/>
      <c r="P10" s="14"/>
      <c r="Q10" s="12"/>
      <c r="R10" s="12"/>
      <c r="S10" s="13"/>
      <c r="T10" s="11"/>
      <c r="U10" s="12"/>
      <c r="V10" s="41"/>
      <c r="W10" s="14"/>
      <c r="X10" s="13"/>
      <c r="Y10" s="11"/>
      <c r="Z10" s="41"/>
      <c r="AA10" s="14"/>
      <c r="AB10" s="12"/>
      <c r="AC10" s="13"/>
      <c r="AD10" s="14"/>
      <c r="AE10" s="12"/>
      <c r="AF10" s="41"/>
      <c r="AG10" s="14"/>
      <c r="AH10" s="12"/>
      <c r="AI10" s="28" t="s">
        <v>318</v>
      </c>
      <c r="AJ10" s="11"/>
      <c r="AK10" s="12"/>
      <c r="AL10" s="41"/>
      <c r="AM10" s="14"/>
      <c r="AN10" s="13"/>
    </row>
    <row r="11" spans="1:40" ht="15.75">
      <c r="A11" s="17" t="s">
        <v>327</v>
      </c>
      <c r="B11" s="18" t="s">
        <v>326</v>
      </c>
      <c r="C11" s="19" t="s">
        <v>326</v>
      </c>
      <c r="D11" s="11"/>
      <c r="E11" s="12"/>
      <c r="F11" s="12"/>
      <c r="G11" s="13"/>
      <c r="H11" s="14"/>
      <c r="I11" s="12"/>
      <c r="J11" s="12"/>
      <c r="K11" s="13"/>
      <c r="L11" s="11"/>
      <c r="M11" s="12"/>
      <c r="N11" s="12"/>
      <c r="O11" s="41"/>
      <c r="P11" s="14"/>
      <c r="Q11" s="12"/>
      <c r="R11" s="12"/>
      <c r="S11" s="13"/>
      <c r="T11" s="26" t="s">
        <v>318</v>
      </c>
      <c r="U11" s="12"/>
      <c r="V11" s="41"/>
      <c r="W11" s="14"/>
      <c r="X11" s="13"/>
      <c r="Y11" s="11"/>
      <c r="Z11" s="41"/>
      <c r="AA11" s="14"/>
      <c r="AB11" s="12"/>
      <c r="AC11" s="13"/>
      <c r="AD11" s="14"/>
      <c r="AE11" s="12"/>
      <c r="AF11" s="41"/>
      <c r="AG11" s="14"/>
      <c r="AH11" s="12"/>
      <c r="AI11" s="13"/>
      <c r="AJ11" s="11"/>
      <c r="AK11" s="12"/>
      <c r="AL11" s="41"/>
      <c r="AM11" s="14"/>
      <c r="AN11" s="13"/>
    </row>
    <row r="12" spans="1:40" ht="14.25">
      <c r="A12" s="17" t="s">
        <v>328</v>
      </c>
      <c r="B12" s="18" t="s">
        <v>319</v>
      </c>
      <c r="C12" s="19" t="s">
        <v>319</v>
      </c>
      <c r="D12" s="11"/>
      <c r="E12" s="12"/>
      <c r="F12" s="12"/>
      <c r="G12" s="13"/>
      <c r="H12" s="14"/>
      <c r="I12" s="12"/>
      <c r="J12" s="12"/>
      <c r="K12" s="13"/>
      <c r="L12" s="11"/>
      <c r="M12" s="12"/>
      <c r="N12" s="12"/>
      <c r="O12" s="41"/>
      <c r="P12" s="14"/>
      <c r="Q12" s="12"/>
      <c r="R12" s="12"/>
      <c r="S12" s="13"/>
      <c r="T12" s="11"/>
      <c r="U12" s="12"/>
      <c r="V12" s="41"/>
      <c r="W12" s="14"/>
      <c r="X12" s="13"/>
      <c r="Y12" s="11"/>
      <c r="Z12" s="41"/>
      <c r="AA12" s="14"/>
      <c r="AB12" s="12"/>
      <c r="AC12" s="13"/>
      <c r="AD12" s="14" t="s">
        <v>319</v>
      </c>
      <c r="AE12" s="12" t="s">
        <v>319</v>
      </c>
      <c r="AF12" s="41" t="s">
        <v>319</v>
      </c>
      <c r="AG12" s="14"/>
      <c r="AH12" s="12"/>
      <c r="AI12" s="13"/>
      <c r="AJ12" s="11"/>
      <c r="AK12" s="12"/>
      <c r="AL12" s="41"/>
      <c r="AM12" s="14"/>
      <c r="AN12" s="13"/>
    </row>
    <row r="13" spans="1:40" ht="15.75">
      <c r="A13" s="17" t="s">
        <v>104</v>
      </c>
      <c r="B13" s="18" t="s">
        <v>319</v>
      </c>
      <c r="C13" s="19" t="s">
        <v>319</v>
      </c>
      <c r="D13" s="11"/>
      <c r="E13" s="12"/>
      <c r="F13" s="12"/>
      <c r="G13" s="13"/>
      <c r="H13" s="14"/>
      <c r="I13" s="12"/>
      <c r="J13" s="12"/>
      <c r="K13" s="13"/>
      <c r="L13" s="11"/>
      <c r="M13" s="12"/>
      <c r="N13" s="12"/>
      <c r="O13" s="41"/>
      <c r="P13" s="14"/>
      <c r="Q13" s="12"/>
      <c r="R13" s="12"/>
      <c r="S13" s="13"/>
      <c r="T13" s="11"/>
      <c r="U13" s="12"/>
      <c r="V13" s="41"/>
      <c r="W13" s="14"/>
      <c r="X13" s="13"/>
      <c r="Y13" s="11"/>
      <c r="Z13" s="41"/>
      <c r="AA13" s="14"/>
      <c r="AB13" s="12"/>
      <c r="AC13" s="13"/>
      <c r="AD13" s="29" t="s">
        <v>318</v>
      </c>
      <c r="AE13" s="27" t="s">
        <v>318</v>
      </c>
      <c r="AF13" s="42" t="s">
        <v>318</v>
      </c>
      <c r="AG13" s="14"/>
      <c r="AH13" s="12"/>
      <c r="AI13" s="13"/>
      <c r="AJ13" s="11"/>
      <c r="AK13" s="12"/>
      <c r="AL13" s="41"/>
      <c r="AM13" s="14"/>
      <c r="AN13" s="13"/>
    </row>
    <row r="14" spans="1:40" ht="14.25">
      <c r="A14" s="17" t="s">
        <v>329</v>
      </c>
      <c r="B14" s="18" t="s">
        <v>326</v>
      </c>
      <c r="C14" s="19" t="s">
        <v>326</v>
      </c>
      <c r="D14" s="11"/>
      <c r="E14" s="12"/>
      <c r="F14" s="12"/>
      <c r="G14" s="13"/>
      <c r="H14" s="14"/>
      <c r="I14" s="12"/>
      <c r="J14" s="12"/>
      <c r="K14" s="13"/>
      <c r="L14" s="11"/>
      <c r="M14" s="12"/>
      <c r="N14" s="12"/>
      <c r="O14" s="41"/>
      <c r="P14" s="14"/>
      <c r="Q14" s="12"/>
      <c r="R14" s="12"/>
      <c r="S14" s="13"/>
      <c r="T14" s="11"/>
      <c r="U14" s="12"/>
      <c r="V14" s="41"/>
      <c r="W14" s="14"/>
      <c r="X14" s="13"/>
      <c r="Y14" s="11"/>
      <c r="Z14" s="41"/>
      <c r="AA14" s="14"/>
      <c r="AB14" s="12"/>
      <c r="AC14" s="13"/>
      <c r="AD14" s="14" t="s">
        <v>319</v>
      </c>
      <c r="AE14" s="12" t="s">
        <v>319</v>
      </c>
      <c r="AF14" s="41" t="s">
        <v>319</v>
      </c>
      <c r="AG14" s="14"/>
      <c r="AH14" s="12"/>
      <c r="AI14" s="13"/>
      <c r="AJ14" s="11"/>
      <c r="AK14" s="12"/>
      <c r="AL14" s="41"/>
      <c r="AM14" s="14"/>
      <c r="AN14" s="13"/>
    </row>
    <row r="15" spans="1:40" ht="15.75">
      <c r="A15" s="17" t="s">
        <v>330</v>
      </c>
      <c r="B15" s="18" t="s">
        <v>326</v>
      </c>
      <c r="C15" s="19" t="s">
        <v>326</v>
      </c>
      <c r="D15" s="11"/>
      <c r="E15" s="12"/>
      <c r="F15" s="12"/>
      <c r="G15" s="13"/>
      <c r="H15" s="14"/>
      <c r="I15" s="12"/>
      <c r="J15" s="12"/>
      <c r="K15" s="13"/>
      <c r="L15" s="11"/>
      <c r="M15" s="12"/>
      <c r="N15" s="12"/>
      <c r="O15" s="41"/>
      <c r="P15" s="14"/>
      <c r="Q15" s="12"/>
      <c r="R15" s="12"/>
      <c r="S15" s="13"/>
      <c r="T15" s="11"/>
      <c r="U15" s="12"/>
      <c r="V15" s="41"/>
      <c r="W15" s="14"/>
      <c r="X15" s="13"/>
      <c r="Y15" s="11"/>
      <c r="Z15" s="41"/>
      <c r="AA15" s="14"/>
      <c r="AB15" s="12"/>
      <c r="AC15" s="13"/>
      <c r="AD15" s="14"/>
      <c r="AE15" s="12"/>
      <c r="AF15" s="41"/>
      <c r="AG15" s="29" t="s">
        <v>318</v>
      </c>
      <c r="AH15" s="27" t="s">
        <v>318</v>
      </c>
      <c r="AI15" s="28"/>
      <c r="AJ15" s="11"/>
      <c r="AK15" s="12"/>
      <c r="AL15" s="41"/>
      <c r="AM15" s="14"/>
      <c r="AN15" s="13"/>
    </row>
    <row r="16" spans="1:40" ht="15.75">
      <c r="A16" s="17" t="s">
        <v>331</v>
      </c>
      <c r="B16" s="18" t="s">
        <v>319</v>
      </c>
      <c r="C16" s="19" t="s">
        <v>319</v>
      </c>
      <c r="D16" s="11"/>
      <c r="E16" s="12"/>
      <c r="F16" s="12"/>
      <c r="G16" s="13"/>
      <c r="H16" s="14"/>
      <c r="I16" s="12"/>
      <c r="J16" s="12"/>
      <c r="K16" s="13"/>
      <c r="L16" s="11"/>
      <c r="M16" s="12"/>
      <c r="N16" s="12"/>
      <c r="O16" s="41"/>
      <c r="P16" s="14"/>
      <c r="Q16" s="12"/>
      <c r="R16" s="12"/>
      <c r="S16" s="13"/>
      <c r="T16" s="11"/>
      <c r="U16" s="12"/>
      <c r="V16" s="41"/>
      <c r="W16" s="14"/>
      <c r="X16" s="13"/>
      <c r="Y16" s="11"/>
      <c r="Z16" s="41"/>
      <c r="AA16" s="14" t="s">
        <v>318</v>
      </c>
      <c r="AB16" s="12" t="s">
        <v>318</v>
      </c>
      <c r="AC16" s="13" t="s">
        <v>318</v>
      </c>
      <c r="AD16" s="14"/>
      <c r="AE16" s="12"/>
      <c r="AF16" s="41"/>
      <c r="AG16" s="14"/>
      <c r="AH16" s="12"/>
      <c r="AI16" s="13"/>
      <c r="AJ16" s="11"/>
      <c r="AK16" s="12"/>
      <c r="AL16" s="41"/>
      <c r="AM16" s="29" t="s">
        <v>318</v>
      </c>
      <c r="AN16" s="28" t="s">
        <v>318</v>
      </c>
    </row>
    <row r="17" spans="1:40" ht="15.75">
      <c r="A17" s="17" t="s">
        <v>332</v>
      </c>
      <c r="B17" s="18" t="s">
        <v>319</v>
      </c>
      <c r="C17" s="19" t="s">
        <v>319</v>
      </c>
      <c r="D17" s="11"/>
      <c r="E17" s="12"/>
      <c r="F17" s="12"/>
      <c r="G17" s="13"/>
      <c r="H17" s="14"/>
      <c r="I17" s="12"/>
      <c r="J17" s="12"/>
      <c r="K17" s="13"/>
      <c r="L17" s="11"/>
      <c r="M17" s="12"/>
      <c r="N17" s="12"/>
      <c r="O17" s="41"/>
      <c r="P17" s="14"/>
      <c r="Q17" s="12"/>
      <c r="R17" s="12"/>
      <c r="S17" s="13"/>
      <c r="T17" s="11"/>
      <c r="U17" s="12"/>
      <c r="V17" s="41"/>
      <c r="W17" s="14"/>
      <c r="X17" s="13"/>
      <c r="Y17" s="11"/>
      <c r="Z17" s="41"/>
      <c r="AA17" s="29" t="s">
        <v>319</v>
      </c>
      <c r="AB17" s="27" t="s">
        <v>319</v>
      </c>
      <c r="AC17" s="28" t="s">
        <v>319</v>
      </c>
      <c r="AD17" s="14"/>
      <c r="AE17" s="12"/>
      <c r="AF17" s="41"/>
      <c r="AG17" s="14"/>
      <c r="AH17" s="12"/>
      <c r="AI17" s="13"/>
      <c r="AJ17" s="11"/>
      <c r="AK17" s="12"/>
      <c r="AL17" s="41"/>
      <c r="AM17" s="14"/>
      <c r="AN17" s="13"/>
    </row>
    <row r="18" spans="1:40" ht="15.75">
      <c r="A18" s="17" t="s">
        <v>333</v>
      </c>
      <c r="B18" s="18" t="s">
        <v>326</v>
      </c>
      <c r="C18" s="19" t="s">
        <v>326</v>
      </c>
      <c r="D18" s="20" t="s">
        <v>318</v>
      </c>
      <c r="E18" s="21" t="s">
        <v>318</v>
      </c>
      <c r="F18" s="22"/>
      <c r="G18" s="23"/>
      <c r="H18" s="24" t="s">
        <v>319</v>
      </c>
      <c r="I18" s="22"/>
      <c r="J18" s="12"/>
      <c r="K18" s="13"/>
      <c r="L18" s="11"/>
      <c r="M18" s="12"/>
      <c r="N18" s="12"/>
      <c r="O18" s="41"/>
      <c r="P18" s="14"/>
      <c r="Q18" s="12"/>
      <c r="R18" s="12"/>
      <c r="S18" s="13"/>
      <c r="T18" s="11"/>
      <c r="U18" s="12"/>
      <c r="V18" s="41"/>
      <c r="W18" s="14"/>
      <c r="X18" s="13"/>
      <c r="Y18" s="11"/>
      <c r="Z18" s="41"/>
      <c r="AA18" s="14"/>
      <c r="AB18" s="12"/>
      <c r="AC18" s="13"/>
      <c r="AD18" s="14"/>
      <c r="AE18" s="12"/>
      <c r="AF18" s="41"/>
      <c r="AG18" s="14"/>
      <c r="AH18" s="12"/>
      <c r="AI18" s="13"/>
      <c r="AJ18" s="11"/>
      <c r="AK18" s="12"/>
      <c r="AL18" s="41"/>
      <c r="AM18" s="14"/>
      <c r="AN18" s="13"/>
    </row>
    <row r="19" spans="1:40" ht="15.75">
      <c r="A19" s="17" t="s">
        <v>334</v>
      </c>
      <c r="B19" s="18" t="s">
        <v>326</v>
      </c>
      <c r="C19" s="19" t="s">
        <v>326</v>
      </c>
      <c r="D19" s="20" t="s">
        <v>318</v>
      </c>
      <c r="E19" s="21" t="s">
        <v>318</v>
      </c>
      <c r="F19" s="22"/>
      <c r="G19" s="23"/>
      <c r="H19" s="24" t="s">
        <v>319</v>
      </c>
      <c r="I19" s="22"/>
      <c r="J19" s="12"/>
      <c r="K19" s="13"/>
      <c r="L19" s="11"/>
      <c r="M19" s="12"/>
      <c r="N19" s="12"/>
      <c r="O19" s="41"/>
      <c r="P19" s="14"/>
      <c r="Q19" s="12"/>
      <c r="R19" s="12"/>
      <c r="S19" s="13"/>
      <c r="T19" s="11"/>
      <c r="U19" s="12"/>
      <c r="V19" s="41"/>
      <c r="W19" s="14"/>
      <c r="X19" s="13"/>
      <c r="Y19" s="11"/>
      <c r="Z19" s="41"/>
      <c r="AA19" s="14"/>
      <c r="AB19" s="12"/>
      <c r="AC19" s="13"/>
      <c r="AD19" s="14"/>
      <c r="AE19" s="12"/>
      <c r="AF19" s="41"/>
      <c r="AG19" s="14"/>
      <c r="AH19" s="12"/>
      <c r="AI19" s="13"/>
      <c r="AJ19" s="11"/>
      <c r="AK19" s="12"/>
      <c r="AL19" s="41"/>
      <c r="AM19" s="14"/>
      <c r="AN19" s="13"/>
    </row>
    <row r="20" spans="1:40" ht="15.75">
      <c r="A20" s="17" t="s">
        <v>335</v>
      </c>
      <c r="B20" s="18" t="s">
        <v>326</v>
      </c>
      <c r="C20" s="19" t="s">
        <v>326</v>
      </c>
      <c r="D20" s="25"/>
      <c r="E20" s="21" t="s">
        <v>318</v>
      </c>
      <c r="F20" s="22" t="s">
        <v>319</v>
      </c>
      <c r="G20" s="23" t="s">
        <v>319</v>
      </c>
      <c r="H20" s="24"/>
      <c r="I20" s="22" t="s">
        <v>319</v>
      </c>
      <c r="J20" s="12"/>
      <c r="K20" s="13"/>
      <c r="L20" s="11"/>
      <c r="M20" s="12"/>
      <c r="N20" s="12"/>
      <c r="O20" s="41"/>
      <c r="P20" s="14"/>
      <c r="Q20" s="12"/>
      <c r="R20" s="12"/>
      <c r="S20" s="13"/>
      <c r="T20" s="11"/>
      <c r="U20" s="12"/>
      <c r="V20" s="41"/>
      <c r="W20" s="14"/>
      <c r="X20" s="13"/>
      <c r="Y20" s="11"/>
      <c r="Z20" s="41"/>
      <c r="AA20" s="14"/>
      <c r="AB20" s="12"/>
      <c r="AC20" s="13"/>
      <c r="AD20" s="14"/>
      <c r="AE20" s="12"/>
      <c r="AF20" s="41"/>
      <c r="AG20" s="14"/>
      <c r="AH20" s="12"/>
      <c r="AI20" s="13"/>
      <c r="AJ20" s="11"/>
      <c r="AK20" s="12"/>
      <c r="AL20" s="41"/>
      <c r="AM20" s="14"/>
      <c r="AN20" s="13"/>
    </row>
    <row r="21" spans="1:40" ht="15.75">
      <c r="A21" s="17" t="s">
        <v>336</v>
      </c>
      <c r="B21" s="18" t="s">
        <v>326</v>
      </c>
      <c r="C21" s="19" t="s">
        <v>326</v>
      </c>
      <c r="D21" s="20" t="s">
        <v>318</v>
      </c>
      <c r="E21" s="21" t="s">
        <v>318</v>
      </c>
      <c r="F21" s="22"/>
      <c r="G21" s="23"/>
      <c r="H21" s="24" t="s">
        <v>319</v>
      </c>
      <c r="I21" s="22"/>
      <c r="J21" s="12"/>
      <c r="K21" s="13"/>
      <c r="L21" s="11"/>
      <c r="M21" s="12"/>
      <c r="N21" s="12"/>
      <c r="O21" s="41"/>
      <c r="P21" s="14"/>
      <c r="Q21" s="12"/>
      <c r="R21" s="12"/>
      <c r="S21" s="13"/>
      <c r="T21" s="11"/>
      <c r="U21" s="12"/>
      <c r="V21" s="41"/>
      <c r="W21" s="14"/>
      <c r="X21" s="13"/>
      <c r="Y21" s="11"/>
      <c r="Z21" s="41"/>
      <c r="AA21" s="14"/>
      <c r="AB21" s="12"/>
      <c r="AC21" s="13"/>
      <c r="AD21" s="14"/>
      <c r="AE21" s="12"/>
      <c r="AF21" s="41"/>
      <c r="AG21" s="14"/>
      <c r="AH21" s="12"/>
      <c r="AI21" s="13"/>
      <c r="AJ21" s="11"/>
      <c r="AK21" s="12"/>
      <c r="AL21" s="41"/>
      <c r="AM21" s="14"/>
      <c r="AN21" s="13"/>
    </row>
    <row r="22" spans="1:40" ht="15.75">
      <c r="A22" s="17" t="s">
        <v>337</v>
      </c>
      <c r="B22" s="18" t="s">
        <v>326</v>
      </c>
      <c r="C22" s="19" t="s">
        <v>326</v>
      </c>
      <c r="D22" s="11"/>
      <c r="E22" s="12"/>
      <c r="F22" s="12"/>
      <c r="G22" s="13"/>
      <c r="H22" s="14"/>
      <c r="I22" s="12"/>
      <c r="J22" s="12" t="s">
        <v>319</v>
      </c>
      <c r="K22" s="13"/>
      <c r="L22" s="11"/>
      <c r="M22" s="12"/>
      <c r="N22" s="12"/>
      <c r="O22" s="41"/>
      <c r="P22" s="29" t="s">
        <v>318</v>
      </c>
      <c r="Q22" s="27" t="s">
        <v>318</v>
      </c>
      <c r="R22" s="12"/>
      <c r="S22" s="13"/>
      <c r="T22" s="11"/>
      <c r="U22" s="12"/>
      <c r="V22" s="41"/>
      <c r="W22" s="14"/>
      <c r="X22" s="13"/>
      <c r="Y22" s="11"/>
      <c r="Z22" s="41"/>
      <c r="AA22" s="14"/>
      <c r="AB22" s="12"/>
      <c r="AC22" s="13"/>
      <c r="AD22" s="14"/>
      <c r="AE22" s="12"/>
      <c r="AF22" s="41"/>
      <c r="AG22" s="14"/>
      <c r="AH22" s="12"/>
      <c r="AI22" s="13"/>
      <c r="AJ22" s="11"/>
      <c r="AK22" s="12"/>
      <c r="AL22" s="41"/>
      <c r="AM22" s="14"/>
      <c r="AN22" s="13"/>
    </row>
    <row r="23" spans="1:40" ht="14.25">
      <c r="A23" s="17" t="s">
        <v>338</v>
      </c>
      <c r="B23" s="18" t="s">
        <v>326</v>
      </c>
      <c r="C23" s="19" t="s">
        <v>326</v>
      </c>
      <c r="D23" s="11" t="s">
        <v>318</v>
      </c>
      <c r="E23" s="12" t="s">
        <v>318</v>
      </c>
      <c r="F23" s="12"/>
      <c r="G23" s="13"/>
      <c r="H23" s="14" t="s">
        <v>318</v>
      </c>
      <c r="I23" s="12"/>
      <c r="J23" s="12"/>
      <c r="K23" s="13"/>
      <c r="L23" s="11"/>
      <c r="M23" s="12"/>
      <c r="N23" s="12"/>
      <c r="O23" s="41"/>
      <c r="P23" s="14"/>
      <c r="Q23" s="12"/>
      <c r="R23" s="12"/>
      <c r="S23" s="13"/>
      <c r="T23" s="11"/>
      <c r="U23" s="12"/>
      <c r="V23" s="41"/>
      <c r="W23" s="14"/>
      <c r="X23" s="13"/>
      <c r="Y23" s="11"/>
      <c r="Z23" s="41"/>
      <c r="AA23" s="14"/>
      <c r="AB23" s="12"/>
      <c r="AC23" s="13"/>
      <c r="AD23" s="14"/>
      <c r="AE23" s="12"/>
      <c r="AF23" s="41"/>
      <c r="AG23" s="14"/>
      <c r="AH23" s="12"/>
      <c r="AI23" s="13"/>
      <c r="AJ23" s="11"/>
      <c r="AK23" s="12"/>
      <c r="AL23" s="41"/>
      <c r="AM23" s="14"/>
      <c r="AN23" s="13"/>
    </row>
    <row r="24" spans="1:40" s="1" customFormat="1" ht="15.75">
      <c r="A24" s="17" t="s">
        <v>339</v>
      </c>
      <c r="B24" s="18" t="s">
        <v>326</v>
      </c>
      <c r="C24" s="19" t="s">
        <v>326</v>
      </c>
      <c r="D24" s="26"/>
      <c r="E24" s="27"/>
      <c r="F24" s="27"/>
      <c r="G24" s="28"/>
      <c r="H24" s="14"/>
      <c r="I24" s="12"/>
      <c r="J24" s="27"/>
      <c r="K24" s="28"/>
      <c r="L24" s="26"/>
      <c r="M24" s="27"/>
      <c r="N24" s="27"/>
      <c r="O24" s="42"/>
      <c r="P24" s="29"/>
      <c r="Q24" s="27"/>
      <c r="R24" s="27"/>
      <c r="S24" s="28"/>
      <c r="T24" s="26"/>
      <c r="U24" s="27"/>
      <c r="V24" s="42"/>
      <c r="W24" s="29"/>
      <c r="X24" s="28"/>
      <c r="Y24" s="11" t="s">
        <v>318</v>
      </c>
      <c r="Z24" s="41" t="s">
        <v>318</v>
      </c>
      <c r="AA24" s="29"/>
      <c r="AB24" s="27"/>
      <c r="AC24" s="28"/>
      <c r="AD24" s="29"/>
      <c r="AE24" s="27"/>
      <c r="AF24" s="42"/>
      <c r="AG24" s="29"/>
      <c r="AH24" s="27"/>
      <c r="AI24" s="28"/>
      <c r="AJ24" s="26"/>
      <c r="AK24" s="27"/>
      <c r="AL24" s="42"/>
      <c r="AM24" s="29"/>
      <c r="AN24" s="28"/>
    </row>
    <row r="25" spans="1:40" s="1" customFormat="1" ht="15.75">
      <c r="A25" s="17" t="s">
        <v>340</v>
      </c>
      <c r="B25" s="18" t="s">
        <v>326</v>
      </c>
      <c r="C25" s="19" t="s">
        <v>326</v>
      </c>
      <c r="D25" s="26"/>
      <c r="E25" s="27"/>
      <c r="F25" s="27"/>
      <c r="G25" s="28"/>
      <c r="H25" s="29"/>
      <c r="I25" s="27"/>
      <c r="J25" s="12" t="s">
        <v>326</v>
      </c>
      <c r="K25" s="28"/>
      <c r="L25" s="26"/>
      <c r="M25" s="27"/>
      <c r="N25" s="27"/>
      <c r="O25" s="42"/>
      <c r="P25" s="29" t="s">
        <v>318</v>
      </c>
      <c r="Q25" s="27" t="s">
        <v>318</v>
      </c>
      <c r="R25" s="27" t="s">
        <v>318</v>
      </c>
      <c r="S25" s="28"/>
      <c r="T25" s="26"/>
      <c r="U25" s="27"/>
      <c r="V25" s="42"/>
      <c r="W25" s="29"/>
      <c r="X25" s="28"/>
      <c r="Y25" s="26"/>
      <c r="Z25" s="42"/>
      <c r="AA25" s="29"/>
      <c r="AB25" s="27"/>
      <c r="AC25" s="28"/>
      <c r="AD25" s="29"/>
      <c r="AE25" s="27"/>
      <c r="AF25" s="42"/>
      <c r="AG25" s="29"/>
      <c r="AH25" s="27"/>
      <c r="AI25" s="28"/>
      <c r="AJ25" s="26"/>
      <c r="AK25" s="27"/>
      <c r="AL25" s="42"/>
      <c r="AM25" s="29"/>
      <c r="AN25" s="28"/>
    </row>
    <row r="26" spans="1:40" ht="15.75">
      <c r="A26" s="17" t="s">
        <v>341</v>
      </c>
      <c r="B26" s="18" t="s">
        <v>326</v>
      </c>
      <c r="C26" s="19" t="s">
        <v>326</v>
      </c>
      <c r="D26" s="26" t="s">
        <v>318</v>
      </c>
      <c r="E26" s="27" t="s">
        <v>318</v>
      </c>
      <c r="F26" s="27"/>
      <c r="G26" s="28"/>
      <c r="H26" s="29"/>
      <c r="I26" s="27"/>
      <c r="J26" s="27"/>
      <c r="K26" s="28"/>
      <c r="L26" s="26"/>
      <c r="M26" s="27"/>
      <c r="N26" s="27"/>
      <c r="O26" s="42"/>
      <c r="P26" s="29"/>
      <c r="Q26" s="27"/>
      <c r="R26" s="27"/>
      <c r="S26" s="28"/>
      <c r="T26" s="26"/>
      <c r="U26" s="27"/>
      <c r="V26" s="42"/>
      <c r="W26" s="29"/>
      <c r="X26" s="28"/>
      <c r="Y26" s="26"/>
      <c r="Z26" s="42"/>
      <c r="AA26" s="29"/>
      <c r="AB26" s="27"/>
      <c r="AC26" s="28"/>
      <c r="AD26" s="29"/>
      <c r="AE26" s="27"/>
      <c r="AF26" s="42"/>
      <c r="AG26" s="29"/>
      <c r="AH26" s="27"/>
      <c r="AI26" s="28"/>
      <c r="AJ26" s="26"/>
      <c r="AK26" s="27"/>
      <c r="AL26" s="42"/>
      <c r="AM26" s="29"/>
      <c r="AN26" s="28"/>
    </row>
    <row r="27" spans="1:40" ht="15.75">
      <c r="A27" s="17" t="s">
        <v>342</v>
      </c>
      <c r="B27" s="18" t="s">
        <v>326</v>
      </c>
      <c r="C27" s="19" t="s">
        <v>326</v>
      </c>
      <c r="D27" s="26"/>
      <c r="E27" s="27"/>
      <c r="F27" s="27"/>
      <c r="G27" s="28"/>
      <c r="H27" s="29"/>
      <c r="I27" s="27"/>
      <c r="J27" s="12" t="s">
        <v>319</v>
      </c>
      <c r="K27" s="28"/>
      <c r="L27" s="26"/>
      <c r="M27" s="27"/>
      <c r="N27" s="27"/>
      <c r="O27" s="42"/>
      <c r="P27" s="29" t="s">
        <v>318</v>
      </c>
      <c r="Q27" s="27" t="s">
        <v>318</v>
      </c>
      <c r="R27" s="27"/>
      <c r="S27" s="28"/>
      <c r="T27" s="26"/>
      <c r="U27" s="27"/>
      <c r="V27" s="42"/>
      <c r="W27" s="29"/>
      <c r="X27" s="28"/>
      <c r="Y27" s="26"/>
      <c r="Z27" s="42"/>
      <c r="AA27" s="29"/>
      <c r="AB27" s="27"/>
      <c r="AC27" s="28"/>
      <c r="AD27" s="29"/>
      <c r="AE27" s="27"/>
      <c r="AF27" s="42"/>
      <c r="AG27" s="29"/>
      <c r="AH27" s="27"/>
      <c r="AI27" s="28"/>
      <c r="AJ27" s="26"/>
      <c r="AK27" s="27"/>
      <c r="AL27" s="42"/>
      <c r="AM27" s="29"/>
      <c r="AN27" s="28"/>
    </row>
    <row r="28" spans="1:40" ht="15.75">
      <c r="A28" s="17" t="s">
        <v>343</v>
      </c>
      <c r="B28" s="18" t="s">
        <v>326</v>
      </c>
      <c r="C28" s="19" t="s">
        <v>326</v>
      </c>
      <c r="D28" s="26"/>
      <c r="E28" s="27"/>
      <c r="F28" s="27"/>
      <c r="G28" s="28"/>
      <c r="H28" s="29"/>
      <c r="I28" s="27"/>
      <c r="J28" s="27"/>
      <c r="K28" s="28"/>
      <c r="L28" s="26"/>
      <c r="M28" s="27"/>
      <c r="N28" s="27"/>
      <c r="O28" s="42"/>
      <c r="P28" s="29"/>
      <c r="Q28" s="27"/>
      <c r="R28" s="27"/>
      <c r="S28" s="28"/>
      <c r="T28" s="20" t="s">
        <v>318</v>
      </c>
      <c r="U28" s="21" t="s">
        <v>318</v>
      </c>
      <c r="V28" s="41" t="s">
        <v>319</v>
      </c>
      <c r="W28" s="29"/>
      <c r="X28" s="28"/>
      <c r="Y28" s="26"/>
      <c r="Z28" s="42"/>
      <c r="AA28" s="29"/>
      <c r="AB28" s="27"/>
      <c r="AC28" s="28"/>
      <c r="AD28" s="29"/>
      <c r="AE28" s="27"/>
      <c r="AF28" s="42"/>
      <c r="AG28" s="29"/>
      <c r="AH28" s="27"/>
      <c r="AI28" s="28"/>
      <c r="AJ28" s="26"/>
      <c r="AK28" s="27"/>
      <c r="AL28" s="42"/>
      <c r="AM28" s="29"/>
      <c r="AN28" s="28"/>
    </row>
    <row r="29" spans="1:40" ht="15.75">
      <c r="A29" s="17" t="s">
        <v>344</v>
      </c>
      <c r="B29" s="18" t="s">
        <v>326</v>
      </c>
      <c r="C29" s="19" t="s">
        <v>326</v>
      </c>
      <c r="D29" s="26" t="s">
        <v>318</v>
      </c>
      <c r="E29" s="27" t="s">
        <v>318</v>
      </c>
      <c r="F29" s="27"/>
      <c r="G29" s="28"/>
      <c r="H29" s="29"/>
      <c r="I29" s="27"/>
      <c r="J29" s="27"/>
      <c r="K29" s="28"/>
      <c r="L29" s="26"/>
      <c r="M29" s="27"/>
      <c r="N29" s="27"/>
      <c r="O29" s="42"/>
      <c r="P29" s="29"/>
      <c r="Q29" s="27"/>
      <c r="R29" s="27"/>
      <c r="S29" s="28"/>
      <c r="T29" s="26"/>
      <c r="U29" s="27"/>
      <c r="V29" s="42"/>
      <c r="W29" s="29"/>
      <c r="X29" s="28"/>
      <c r="Y29" s="26"/>
      <c r="Z29" s="42"/>
      <c r="AA29" s="29"/>
      <c r="AB29" s="27"/>
      <c r="AC29" s="28"/>
      <c r="AD29" s="29"/>
      <c r="AE29" s="27"/>
      <c r="AF29" s="42"/>
      <c r="AG29" s="29"/>
      <c r="AH29" s="27"/>
      <c r="AI29" s="28"/>
      <c r="AJ29" s="26"/>
      <c r="AK29" s="27"/>
      <c r="AL29" s="42"/>
      <c r="AM29" s="29"/>
      <c r="AN29" s="28"/>
    </row>
    <row r="30" spans="1:40" ht="15.75">
      <c r="A30" s="17" t="s">
        <v>345</v>
      </c>
      <c r="B30" s="18" t="s">
        <v>326</v>
      </c>
      <c r="C30" s="19" t="s">
        <v>326</v>
      </c>
      <c r="D30" s="26" t="s">
        <v>318</v>
      </c>
      <c r="E30" s="27" t="s">
        <v>318</v>
      </c>
      <c r="F30" s="27"/>
      <c r="G30" s="28"/>
      <c r="H30" s="29"/>
      <c r="I30" s="27"/>
      <c r="J30" s="27"/>
      <c r="K30" s="28"/>
      <c r="L30" s="26"/>
      <c r="M30" s="27"/>
      <c r="N30" s="27"/>
      <c r="O30" s="42"/>
      <c r="P30" s="29"/>
      <c r="Q30" s="27"/>
      <c r="R30" s="27"/>
      <c r="S30" s="28"/>
      <c r="T30" s="26"/>
      <c r="U30" s="27"/>
      <c r="V30" s="42"/>
      <c r="W30" s="29"/>
      <c r="X30" s="28"/>
      <c r="Y30" s="26"/>
      <c r="Z30" s="42"/>
      <c r="AA30" s="29"/>
      <c r="AB30" s="27"/>
      <c r="AC30" s="28"/>
      <c r="AD30" s="29"/>
      <c r="AE30" s="27"/>
      <c r="AF30" s="42"/>
      <c r="AG30" s="29"/>
      <c r="AH30" s="27"/>
      <c r="AI30" s="28"/>
      <c r="AJ30" s="26"/>
      <c r="AK30" s="27"/>
      <c r="AL30" s="42"/>
      <c r="AM30" s="29"/>
      <c r="AN30" s="28"/>
    </row>
    <row r="31" spans="1:40" ht="15.75">
      <c r="A31" s="30" t="s">
        <v>346</v>
      </c>
      <c r="B31" s="18" t="s">
        <v>326</v>
      </c>
      <c r="C31" s="19" t="s">
        <v>326</v>
      </c>
      <c r="D31" s="26"/>
      <c r="E31" s="27"/>
      <c r="F31" s="27"/>
      <c r="G31" s="28"/>
      <c r="H31" s="29"/>
      <c r="I31" s="27"/>
      <c r="J31" s="27"/>
      <c r="K31" s="28"/>
      <c r="L31" s="26"/>
      <c r="M31" s="27"/>
      <c r="N31" s="27"/>
      <c r="O31" s="42"/>
      <c r="P31" s="29"/>
      <c r="Q31" s="27"/>
      <c r="R31" s="27"/>
      <c r="S31" s="28"/>
      <c r="T31" s="26" t="s">
        <v>318</v>
      </c>
      <c r="U31" s="27" t="s">
        <v>318</v>
      </c>
      <c r="V31" s="42" t="s">
        <v>318</v>
      </c>
      <c r="W31" s="29"/>
      <c r="X31" s="28"/>
      <c r="Y31" s="26"/>
      <c r="Z31" s="42"/>
      <c r="AA31" s="29"/>
      <c r="AB31" s="27"/>
      <c r="AC31" s="28"/>
      <c r="AD31" s="29"/>
      <c r="AE31" s="27"/>
      <c r="AF31" s="42"/>
      <c r="AG31" s="29"/>
      <c r="AH31" s="27"/>
      <c r="AI31" s="28"/>
      <c r="AJ31" s="26"/>
      <c r="AK31" s="27"/>
      <c r="AL31" s="42"/>
      <c r="AM31" s="29"/>
      <c r="AN31" s="28"/>
    </row>
    <row r="32" spans="1:40" ht="15.75">
      <c r="A32" s="17" t="s">
        <v>347</v>
      </c>
      <c r="B32" s="18" t="s">
        <v>326</v>
      </c>
      <c r="C32" s="19" t="s">
        <v>326</v>
      </c>
      <c r="D32" s="26"/>
      <c r="E32" s="27"/>
      <c r="F32" s="27"/>
      <c r="G32" s="28"/>
      <c r="H32" s="29"/>
      <c r="I32" s="27"/>
      <c r="J32" s="12" t="s">
        <v>319</v>
      </c>
      <c r="K32" s="13" t="s">
        <v>319</v>
      </c>
      <c r="L32" s="26"/>
      <c r="M32" s="27"/>
      <c r="N32" s="27"/>
      <c r="O32" s="42"/>
      <c r="P32" s="29" t="s">
        <v>318</v>
      </c>
      <c r="Q32" s="27"/>
      <c r="R32" s="27"/>
      <c r="S32" s="28"/>
      <c r="T32" s="26"/>
      <c r="U32" s="27"/>
      <c r="V32" s="42"/>
      <c r="W32" s="29"/>
      <c r="X32" s="28"/>
      <c r="Y32" s="26"/>
      <c r="Z32" s="42"/>
      <c r="AA32" s="29"/>
      <c r="AB32" s="27"/>
      <c r="AC32" s="28"/>
      <c r="AD32" s="29"/>
      <c r="AE32" s="27"/>
      <c r="AF32" s="42"/>
      <c r="AG32" s="29"/>
      <c r="AH32" s="27"/>
      <c r="AI32" s="28"/>
      <c r="AJ32" s="26"/>
      <c r="AK32" s="27"/>
      <c r="AL32" s="42"/>
      <c r="AM32" s="29"/>
      <c r="AN32" s="28"/>
    </row>
    <row r="33" spans="1:40" ht="15.75">
      <c r="A33" s="17" t="s">
        <v>348</v>
      </c>
      <c r="B33" s="18" t="s">
        <v>326</v>
      </c>
      <c r="C33" s="19" t="s">
        <v>326</v>
      </c>
      <c r="D33" s="26"/>
      <c r="E33" s="27"/>
      <c r="F33" s="12" t="s">
        <v>319</v>
      </c>
      <c r="G33" s="13" t="s">
        <v>319</v>
      </c>
      <c r="H33" s="29"/>
      <c r="I33" s="27"/>
      <c r="J33" s="27"/>
      <c r="K33" s="28"/>
      <c r="L33" s="26"/>
      <c r="M33" s="27"/>
      <c r="N33" s="27"/>
      <c r="O33" s="42"/>
      <c r="P33" s="29"/>
      <c r="Q33" s="27"/>
      <c r="R33" s="27"/>
      <c r="S33" s="28"/>
      <c r="T33" s="26"/>
      <c r="U33" s="27"/>
      <c r="V33" s="42"/>
      <c r="W33" s="29"/>
      <c r="X33" s="28"/>
      <c r="Y33" s="26"/>
      <c r="Z33" s="42"/>
      <c r="AA33" s="29" t="s">
        <v>319</v>
      </c>
      <c r="AB33" s="27" t="s">
        <v>319</v>
      </c>
      <c r="AC33" s="28" t="s">
        <v>319</v>
      </c>
      <c r="AD33" s="29"/>
      <c r="AE33" s="27"/>
      <c r="AF33" s="42"/>
      <c r="AG33" s="29"/>
      <c r="AH33" s="27"/>
      <c r="AI33" s="28"/>
      <c r="AJ33" s="26" t="s">
        <v>318</v>
      </c>
      <c r="AK33" s="27" t="s">
        <v>318</v>
      </c>
      <c r="AL33" s="42" t="s">
        <v>318</v>
      </c>
      <c r="AM33" s="29"/>
      <c r="AN33" s="28"/>
    </row>
    <row r="34" spans="1:40" s="1" customFormat="1" ht="15.75">
      <c r="A34" s="17" t="s">
        <v>349</v>
      </c>
      <c r="B34" s="18" t="s">
        <v>319</v>
      </c>
      <c r="C34" s="19" t="s">
        <v>319</v>
      </c>
      <c r="D34" s="26"/>
      <c r="E34" s="27"/>
      <c r="F34" s="27"/>
      <c r="G34" s="28"/>
      <c r="H34" s="29"/>
      <c r="I34" s="27"/>
      <c r="J34" s="27"/>
      <c r="K34" s="28" t="s">
        <v>319</v>
      </c>
      <c r="L34" s="26"/>
      <c r="M34" s="27"/>
      <c r="N34" s="27"/>
      <c r="O34" s="42"/>
      <c r="P34" s="29"/>
      <c r="Q34" s="27"/>
      <c r="R34" s="27"/>
      <c r="S34" s="28"/>
      <c r="T34" s="26"/>
      <c r="U34" s="12" t="s">
        <v>318</v>
      </c>
      <c r="V34" s="41" t="s">
        <v>326</v>
      </c>
      <c r="W34" s="14" t="s">
        <v>326</v>
      </c>
      <c r="X34" s="28"/>
      <c r="Y34" s="26"/>
      <c r="Z34" s="42"/>
      <c r="AA34" s="29"/>
      <c r="AB34" s="27"/>
      <c r="AC34" s="28"/>
      <c r="AD34" s="29"/>
      <c r="AE34" s="27"/>
      <c r="AF34" s="42"/>
      <c r="AG34" s="29"/>
      <c r="AH34" s="27"/>
      <c r="AI34" s="28"/>
      <c r="AJ34" s="26"/>
      <c r="AK34" s="27"/>
      <c r="AL34" s="42"/>
      <c r="AM34" s="29"/>
      <c r="AN34" s="28"/>
    </row>
    <row r="35" spans="1:40" s="1" customFormat="1" ht="15.75">
      <c r="A35" s="17" t="s">
        <v>350</v>
      </c>
      <c r="B35" s="18" t="s">
        <v>319</v>
      </c>
      <c r="C35" s="19" t="s">
        <v>319</v>
      </c>
      <c r="D35" s="26"/>
      <c r="E35" s="27"/>
      <c r="F35" s="12" t="s">
        <v>318</v>
      </c>
      <c r="G35" s="13" t="s">
        <v>318</v>
      </c>
      <c r="H35" s="29"/>
      <c r="I35" s="27" t="s">
        <v>318</v>
      </c>
      <c r="J35" s="27" t="s">
        <v>318</v>
      </c>
      <c r="K35" s="28" t="s">
        <v>318</v>
      </c>
      <c r="L35" s="26"/>
      <c r="M35" s="27"/>
      <c r="N35" s="27"/>
      <c r="O35" s="42"/>
      <c r="P35" s="29"/>
      <c r="Q35" s="27"/>
      <c r="R35" s="27" t="s">
        <v>319</v>
      </c>
      <c r="S35" s="28" t="s">
        <v>319</v>
      </c>
      <c r="T35" s="26"/>
      <c r="U35" s="12"/>
      <c r="V35" s="41"/>
      <c r="W35" s="29"/>
      <c r="X35" s="13"/>
      <c r="Y35" s="26"/>
      <c r="Z35" s="42"/>
      <c r="AA35" s="29"/>
      <c r="AB35" s="27"/>
      <c r="AC35" s="28"/>
      <c r="AD35" s="29"/>
      <c r="AE35" s="27"/>
      <c r="AF35" s="42"/>
      <c r="AG35" s="29"/>
      <c r="AH35" s="27"/>
      <c r="AI35" s="28"/>
      <c r="AJ35" s="26"/>
      <c r="AK35" s="27"/>
      <c r="AL35" s="42"/>
      <c r="AM35" s="29"/>
      <c r="AN35" s="28"/>
    </row>
    <row r="36" spans="1:40" s="1" customFormat="1" ht="15.75">
      <c r="A36" s="17" t="s">
        <v>351</v>
      </c>
      <c r="B36" s="18" t="s">
        <v>319</v>
      </c>
      <c r="C36" s="19" t="s">
        <v>319</v>
      </c>
      <c r="D36" s="26"/>
      <c r="E36" s="27"/>
      <c r="F36" s="12" t="s">
        <v>318</v>
      </c>
      <c r="G36" s="13" t="s">
        <v>318</v>
      </c>
      <c r="H36" s="29"/>
      <c r="I36" s="27" t="s">
        <v>318</v>
      </c>
      <c r="J36" s="27" t="s">
        <v>318</v>
      </c>
      <c r="K36" s="28" t="s">
        <v>318</v>
      </c>
      <c r="L36" s="26"/>
      <c r="M36" s="27"/>
      <c r="N36" s="27"/>
      <c r="O36" s="42"/>
      <c r="P36" s="29"/>
      <c r="Q36" s="27"/>
      <c r="R36" s="27" t="s">
        <v>319</v>
      </c>
      <c r="S36" s="28" t="s">
        <v>319</v>
      </c>
      <c r="T36" s="26"/>
      <c r="U36" s="12"/>
      <c r="V36" s="41"/>
      <c r="W36" s="29"/>
      <c r="X36" s="13"/>
      <c r="Y36" s="26"/>
      <c r="Z36" s="42"/>
      <c r="AA36" s="29"/>
      <c r="AB36" s="27"/>
      <c r="AC36" s="28"/>
      <c r="AD36" s="29"/>
      <c r="AE36" s="27"/>
      <c r="AF36" s="42"/>
      <c r="AG36" s="29"/>
      <c r="AH36" s="27"/>
      <c r="AI36" s="28"/>
      <c r="AJ36" s="26"/>
      <c r="AK36" s="27"/>
      <c r="AL36" s="42"/>
      <c r="AM36" s="29"/>
      <c r="AN36" s="28"/>
    </row>
    <row r="37" spans="1:40" s="1" customFormat="1" ht="15.75">
      <c r="A37" s="17" t="s">
        <v>352</v>
      </c>
      <c r="B37" s="18" t="s">
        <v>319</v>
      </c>
      <c r="C37" s="19" t="s">
        <v>319</v>
      </c>
      <c r="D37" s="26"/>
      <c r="E37" s="27"/>
      <c r="F37" s="12" t="s">
        <v>318</v>
      </c>
      <c r="G37" s="13" t="s">
        <v>318</v>
      </c>
      <c r="H37" s="29"/>
      <c r="I37" s="27" t="s">
        <v>318</v>
      </c>
      <c r="J37" s="27" t="s">
        <v>318</v>
      </c>
      <c r="K37" s="28" t="s">
        <v>318</v>
      </c>
      <c r="L37" s="26"/>
      <c r="M37" s="27"/>
      <c r="N37" s="27"/>
      <c r="O37" s="42"/>
      <c r="P37" s="29"/>
      <c r="Q37" s="27"/>
      <c r="R37" s="27" t="s">
        <v>319</v>
      </c>
      <c r="S37" s="28" t="s">
        <v>319</v>
      </c>
      <c r="T37" s="26"/>
      <c r="U37" s="12"/>
      <c r="V37" s="41"/>
      <c r="W37" s="29"/>
      <c r="X37" s="13"/>
      <c r="Y37" s="26"/>
      <c r="Z37" s="42"/>
      <c r="AA37" s="29"/>
      <c r="AB37" s="27"/>
      <c r="AC37" s="28"/>
      <c r="AD37" s="29"/>
      <c r="AE37" s="27"/>
      <c r="AF37" s="42"/>
      <c r="AG37" s="29"/>
      <c r="AH37" s="27"/>
      <c r="AI37" s="28"/>
      <c r="AJ37" s="26"/>
      <c r="AK37" s="27"/>
      <c r="AL37" s="42"/>
      <c r="AM37" s="29"/>
      <c r="AN37" s="28"/>
    </row>
    <row r="38" spans="1:40" s="1" customFormat="1" ht="15.75">
      <c r="A38" s="17" t="s">
        <v>155</v>
      </c>
      <c r="B38" s="18" t="s">
        <v>319</v>
      </c>
      <c r="C38" s="19" t="s">
        <v>319</v>
      </c>
      <c r="D38" s="26"/>
      <c r="E38" s="27"/>
      <c r="F38" s="27" t="s">
        <v>318</v>
      </c>
      <c r="G38" s="28" t="s">
        <v>318</v>
      </c>
      <c r="H38" s="29"/>
      <c r="I38" s="27" t="s">
        <v>318</v>
      </c>
      <c r="J38" s="27"/>
      <c r="K38" s="28"/>
      <c r="L38" s="26"/>
      <c r="M38" s="27"/>
      <c r="N38" s="27"/>
      <c r="O38" s="42"/>
      <c r="P38" s="29"/>
      <c r="Q38" s="27"/>
      <c r="R38" s="27"/>
      <c r="S38" s="28"/>
      <c r="T38" s="26"/>
      <c r="U38" s="27"/>
      <c r="V38" s="42"/>
      <c r="W38" s="29"/>
      <c r="X38" s="28"/>
      <c r="Y38" s="26" t="s">
        <v>318</v>
      </c>
      <c r="Z38" s="42" t="s">
        <v>318</v>
      </c>
      <c r="AA38" s="29"/>
      <c r="AB38" s="27"/>
      <c r="AC38" s="28"/>
      <c r="AD38" s="29"/>
      <c r="AE38" s="27"/>
      <c r="AF38" s="42"/>
      <c r="AG38" s="29"/>
      <c r="AH38" s="27"/>
      <c r="AI38" s="28"/>
      <c r="AJ38" s="26"/>
      <c r="AK38" s="27"/>
      <c r="AL38" s="42"/>
      <c r="AM38" s="29"/>
      <c r="AN38" s="28"/>
    </row>
    <row r="39" spans="1:40" s="1" customFormat="1" ht="15.75">
      <c r="A39" s="17" t="s">
        <v>353</v>
      </c>
      <c r="B39" s="18" t="s">
        <v>319</v>
      </c>
      <c r="C39" s="19" t="s">
        <v>319</v>
      </c>
      <c r="D39" s="26"/>
      <c r="E39" s="27"/>
      <c r="F39" s="27"/>
      <c r="G39" s="28"/>
      <c r="H39" s="29"/>
      <c r="I39" s="27"/>
      <c r="J39" s="27"/>
      <c r="K39" s="28"/>
      <c r="L39" s="26" t="s">
        <v>318</v>
      </c>
      <c r="M39" s="27" t="s">
        <v>318</v>
      </c>
      <c r="N39" s="27" t="s">
        <v>318</v>
      </c>
      <c r="O39" s="42" t="s">
        <v>318</v>
      </c>
      <c r="P39" s="29"/>
      <c r="Q39" s="27"/>
      <c r="R39" s="27"/>
      <c r="S39" s="28"/>
      <c r="T39" s="26"/>
      <c r="U39" s="27"/>
      <c r="V39" s="42"/>
      <c r="W39" s="29"/>
      <c r="X39" s="28"/>
      <c r="Y39" s="26"/>
      <c r="Z39" s="42"/>
      <c r="AA39" s="29"/>
      <c r="AB39" s="27"/>
      <c r="AC39" s="28"/>
      <c r="AD39" s="29"/>
      <c r="AE39" s="27"/>
      <c r="AF39" s="42"/>
      <c r="AG39" s="29"/>
      <c r="AH39" s="27"/>
      <c r="AI39" s="28"/>
      <c r="AJ39" s="26"/>
      <c r="AK39" s="27" t="s">
        <v>326</v>
      </c>
      <c r="AL39" s="42" t="s">
        <v>193</v>
      </c>
      <c r="AM39" s="29"/>
      <c r="AN39" s="28"/>
    </row>
    <row r="40" spans="1:40" s="1" customFormat="1" ht="15.75">
      <c r="A40" s="17" t="s">
        <v>354</v>
      </c>
      <c r="B40" s="18" t="s">
        <v>319</v>
      </c>
      <c r="C40" s="19" t="s">
        <v>319</v>
      </c>
      <c r="D40" s="26"/>
      <c r="E40" s="27"/>
      <c r="F40" s="27"/>
      <c r="G40" s="28"/>
      <c r="H40" s="29"/>
      <c r="I40" s="27"/>
      <c r="J40" s="27"/>
      <c r="K40" s="28"/>
      <c r="L40" s="26" t="s">
        <v>318</v>
      </c>
      <c r="M40" s="27" t="s">
        <v>318</v>
      </c>
      <c r="N40" s="27" t="s">
        <v>318</v>
      </c>
      <c r="O40" s="42" t="s">
        <v>318</v>
      </c>
      <c r="P40" s="29"/>
      <c r="Q40" s="27"/>
      <c r="R40" s="27"/>
      <c r="S40" s="28"/>
      <c r="T40" s="26"/>
      <c r="U40" s="27"/>
      <c r="V40" s="42"/>
      <c r="W40" s="29"/>
      <c r="X40" s="28"/>
      <c r="Y40" s="26"/>
      <c r="Z40" s="42"/>
      <c r="AA40" s="29"/>
      <c r="AB40" s="27"/>
      <c r="AC40" s="28"/>
      <c r="AD40" s="29"/>
      <c r="AE40" s="27"/>
      <c r="AF40" s="42"/>
      <c r="AG40" s="29"/>
      <c r="AH40" s="27"/>
      <c r="AI40" s="28"/>
      <c r="AJ40" s="26"/>
      <c r="AK40" s="27" t="s">
        <v>326</v>
      </c>
      <c r="AL40" s="42" t="s">
        <v>193</v>
      </c>
      <c r="AM40" s="29"/>
      <c r="AN40" s="28"/>
    </row>
    <row r="41" spans="1:40" s="1" customFormat="1" ht="15.75">
      <c r="A41" s="17" t="s">
        <v>355</v>
      </c>
      <c r="B41" s="18" t="s">
        <v>319</v>
      </c>
      <c r="C41" s="19" t="s">
        <v>319</v>
      </c>
      <c r="D41" s="26"/>
      <c r="E41" s="27"/>
      <c r="F41" s="27"/>
      <c r="G41" s="28"/>
      <c r="H41" s="29"/>
      <c r="I41" s="27"/>
      <c r="J41" s="27"/>
      <c r="K41" s="28"/>
      <c r="L41" s="26" t="s">
        <v>318</v>
      </c>
      <c r="M41" s="27" t="s">
        <v>318</v>
      </c>
      <c r="N41" s="27" t="s">
        <v>318</v>
      </c>
      <c r="O41" s="42" t="s">
        <v>318</v>
      </c>
      <c r="P41" s="29"/>
      <c r="Q41" s="27"/>
      <c r="R41" s="27"/>
      <c r="S41" s="28"/>
      <c r="T41" s="26"/>
      <c r="U41" s="27"/>
      <c r="V41" s="42"/>
      <c r="W41" s="29"/>
      <c r="X41" s="28"/>
      <c r="Y41" s="26"/>
      <c r="Z41" s="42"/>
      <c r="AA41" s="29"/>
      <c r="AB41" s="27"/>
      <c r="AC41" s="28"/>
      <c r="AD41" s="29"/>
      <c r="AE41" s="27"/>
      <c r="AF41" s="42"/>
      <c r="AG41" s="29"/>
      <c r="AH41" s="27"/>
      <c r="AI41" s="28"/>
      <c r="AJ41" s="26"/>
      <c r="AK41" s="27" t="s">
        <v>326</v>
      </c>
      <c r="AL41" s="42" t="s">
        <v>193</v>
      </c>
      <c r="AM41" s="29"/>
      <c r="AN41" s="28"/>
    </row>
    <row r="42" spans="1:40" s="1" customFormat="1" ht="15.75">
      <c r="A42" s="17" t="s">
        <v>116</v>
      </c>
      <c r="B42" s="18" t="s">
        <v>326</v>
      </c>
      <c r="C42" s="19" t="s">
        <v>326</v>
      </c>
      <c r="D42" s="26"/>
      <c r="E42" s="27"/>
      <c r="F42" s="27"/>
      <c r="G42" s="28"/>
      <c r="H42" s="29"/>
      <c r="I42" s="27"/>
      <c r="J42" s="27"/>
      <c r="K42" s="28"/>
      <c r="L42" s="26"/>
      <c r="M42" s="27"/>
      <c r="N42" s="27"/>
      <c r="O42" s="42"/>
      <c r="P42" s="29"/>
      <c r="Q42" s="27"/>
      <c r="R42" s="27"/>
      <c r="S42" s="28"/>
      <c r="T42" s="26"/>
      <c r="U42" s="27"/>
      <c r="V42" s="42"/>
      <c r="W42" s="29" t="s">
        <v>318</v>
      </c>
      <c r="X42" s="28" t="s">
        <v>318</v>
      </c>
      <c r="Y42" s="26"/>
      <c r="Z42" s="42"/>
      <c r="AA42" s="29"/>
      <c r="AB42" s="27"/>
      <c r="AC42" s="28"/>
      <c r="AD42" s="29"/>
      <c r="AE42" s="27"/>
      <c r="AF42" s="42"/>
      <c r="AG42" s="29"/>
      <c r="AH42" s="27" t="s">
        <v>326</v>
      </c>
      <c r="AI42" s="28"/>
      <c r="AJ42" s="26"/>
      <c r="AK42" s="27"/>
      <c r="AL42" s="42"/>
      <c r="AM42" s="29"/>
      <c r="AN42" s="28"/>
    </row>
    <row r="43" spans="1:40" s="1" customFormat="1" ht="15.75">
      <c r="A43" s="17" t="s">
        <v>117</v>
      </c>
      <c r="B43" s="18" t="s">
        <v>326</v>
      </c>
      <c r="C43" s="19" t="s">
        <v>326</v>
      </c>
      <c r="D43" s="26"/>
      <c r="E43" s="27"/>
      <c r="F43" s="27"/>
      <c r="G43" s="28"/>
      <c r="H43" s="29"/>
      <c r="I43" s="27"/>
      <c r="J43" s="27"/>
      <c r="K43" s="28"/>
      <c r="L43" s="26"/>
      <c r="M43" s="27"/>
      <c r="N43" s="27"/>
      <c r="O43" s="42"/>
      <c r="P43" s="29"/>
      <c r="Q43" s="27" t="s">
        <v>318</v>
      </c>
      <c r="R43" s="27" t="s">
        <v>318</v>
      </c>
      <c r="S43" s="28" t="s">
        <v>318</v>
      </c>
      <c r="T43" s="26"/>
      <c r="U43" s="27"/>
      <c r="V43" s="42"/>
      <c r="W43" s="29"/>
      <c r="X43" s="28"/>
      <c r="Y43" s="26"/>
      <c r="Z43" s="42"/>
      <c r="AA43" s="29"/>
      <c r="AB43" s="27"/>
      <c r="AC43" s="28"/>
      <c r="AD43" s="29" t="s">
        <v>318</v>
      </c>
      <c r="AE43" s="27" t="s">
        <v>318</v>
      </c>
      <c r="AF43" s="42" t="s">
        <v>318</v>
      </c>
      <c r="AG43" s="29"/>
      <c r="AH43" s="27"/>
      <c r="AI43" s="28"/>
      <c r="AJ43" s="26"/>
      <c r="AK43" s="27"/>
      <c r="AL43" s="42"/>
      <c r="AM43" s="29"/>
      <c r="AN43" s="28"/>
    </row>
    <row r="44" spans="1:40" s="1" customFormat="1" ht="15.75">
      <c r="A44" s="17" t="s">
        <v>356</v>
      </c>
      <c r="B44" s="18" t="s">
        <v>326</v>
      </c>
      <c r="C44" s="19" t="s">
        <v>326</v>
      </c>
      <c r="D44" s="26"/>
      <c r="E44" s="27"/>
      <c r="F44" s="27"/>
      <c r="G44" s="28"/>
      <c r="H44" s="29"/>
      <c r="I44" s="27"/>
      <c r="J44" s="27"/>
      <c r="K44" s="28"/>
      <c r="L44" s="26"/>
      <c r="M44" s="27"/>
      <c r="N44" s="27"/>
      <c r="O44" s="42"/>
      <c r="P44" s="29"/>
      <c r="Q44" s="27"/>
      <c r="R44" s="27"/>
      <c r="S44" s="28"/>
      <c r="T44" s="26"/>
      <c r="U44" s="27"/>
      <c r="V44" s="42"/>
      <c r="W44" s="14"/>
      <c r="X44" s="13" t="s">
        <v>319</v>
      </c>
      <c r="Y44" s="26"/>
      <c r="Z44" s="42"/>
      <c r="AA44" s="29"/>
      <c r="AB44" s="27" t="s">
        <v>318</v>
      </c>
      <c r="AC44" s="28" t="s">
        <v>318</v>
      </c>
      <c r="AD44" s="29" t="s">
        <v>318</v>
      </c>
      <c r="AE44" s="27" t="s">
        <v>318</v>
      </c>
      <c r="AF44" s="42"/>
      <c r="AG44" s="29" t="s">
        <v>318</v>
      </c>
      <c r="AH44" s="27" t="s">
        <v>318</v>
      </c>
      <c r="AI44" s="28"/>
      <c r="AJ44" s="26"/>
      <c r="AK44" s="27"/>
      <c r="AL44" s="42"/>
      <c r="AM44" s="29"/>
      <c r="AN44" s="28"/>
    </row>
    <row r="45" spans="1:40" s="1" customFormat="1" ht="15.75">
      <c r="A45" s="17" t="s">
        <v>357</v>
      </c>
      <c r="B45" s="18" t="s">
        <v>326</v>
      </c>
      <c r="C45" s="19" t="s">
        <v>326</v>
      </c>
      <c r="D45" s="26"/>
      <c r="E45" s="27"/>
      <c r="F45" s="27"/>
      <c r="G45" s="28"/>
      <c r="H45" s="29"/>
      <c r="I45" s="27"/>
      <c r="J45" s="27"/>
      <c r="K45" s="28"/>
      <c r="L45" s="26"/>
      <c r="M45" s="27"/>
      <c r="N45" s="27"/>
      <c r="O45" s="42" t="s">
        <v>318</v>
      </c>
      <c r="P45" s="29"/>
      <c r="Q45" s="27"/>
      <c r="R45" s="27"/>
      <c r="S45" s="28"/>
      <c r="T45" s="26"/>
      <c r="U45" s="27"/>
      <c r="V45" s="42"/>
      <c r="W45" s="29" t="s">
        <v>318</v>
      </c>
      <c r="X45" s="28" t="s">
        <v>318</v>
      </c>
      <c r="Y45" s="26"/>
      <c r="Z45" s="42"/>
      <c r="AA45" s="29"/>
      <c r="AB45" s="27"/>
      <c r="AC45" s="28"/>
      <c r="AD45" s="29"/>
      <c r="AE45" s="27"/>
      <c r="AF45" s="42"/>
      <c r="AG45" s="29"/>
      <c r="AH45" s="27"/>
      <c r="AI45" s="28"/>
      <c r="AJ45" s="26" t="s">
        <v>318</v>
      </c>
      <c r="AK45" s="27" t="s">
        <v>318</v>
      </c>
      <c r="AL45" s="42" t="s">
        <v>318</v>
      </c>
      <c r="AM45" s="29"/>
      <c r="AN45" s="28"/>
    </row>
    <row r="46" spans="1:40" ht="22.5">
      <c r="A46" s="17" t="s">
        <v>358</v>
      </c>
      <c r="B46" s="18" t="s">
        <v>326</v>
      </c>
      <c r="C46" s="19" t="s">
        <v>326</v>
      </c>
      <c r="D46" s="26"/>
      <c r="E46" s="27"/>
      <c r="F46" s="27"/>
      <c r="G46" s="28"/>
      <c r="H46" s="29"/>
      <c r="I46" s="27"/>
      <c r="J46" s="27"/>
      <c r="K46" s="28" t="s">
        <v>318</v>
      </c>
      <c r="L46" s="26"/>
      <c r="M46" s="27"/>
      <c r="N46" s="27"/>
      <c r="O46" s="42"/>
      <c r="P46" s="29"/>
      <c r="Q46" s="27"/>
      <c r="R46" s="27"/>
      <c r="S46" s="28"/>
      <c r="T46" s="26"/>
      <c r="U46" s="27"/>
      <c r="V46" s="42"/>
      <c r="W46" s="29"/>
      <c r="X46" s="28"/>
      <c r="Y46" s="26"/>
      <c r="Z46" s="42"/>
      <c r="AA46" s="29"/>
      <c r="AB46" s="27"/>
      <c r="AC46" s="28"/>
      <c r="AD46" s="29"/>
      <c r="AE46" s="27"/>
      <c r="AF46" s="42"/>
      <c r="AG46" s="29" t="s">
        <v>319</v>
      </c>
      <c r="AH46" s="27" t="s">
        <v>319</v>
      </c>
      <c r="AI46" s="28" t="s">
        <v>319</v>
      </c>
      <c r="AJ46" s="26"/>
      <c r="AK46" s="27"/>
      <c r="AL46" s="42"/>
      <c r="AM46" s="29"/>
      <c r="AN46" s="28"/>
    </row>
    <row r="47" spans="1:40" ht="15.75">
      <c r="A47" s="17" t="s">
        <v>359</v>
      </c>
      <c r="B47" s="18" t="s">
        <v>326</v>
      </c>
      <c r="C47" s="19" t="s">
        <v>326</v>
      </c>
      <c r="D47" s="31"/>
      <c r="E47" s="27"/>
      <c r="F47" s="27"/>
      <c r="G47" s="28"/>
      <c r="H47" s="29"/>
      <c r="I47" s="27"/>
      <c r="J47" s="27"/>
      <c r="K47" s="28"/>
      <c r="L47" s="26"/>
      <c r="M47" s="27"/>
      <c r="N47" s="27"/>
      <c r="O47" s="42"/>
      <c r="P47" s="29"/>
      <c r="Q47" s="27"/>
      <c r="R47" s="27" t="s">
        <v>319</v>
      </c>
      <c r="S47" s="28" t="s">
        <v>319</v>
      </c>
      <c r="T47" s="26"/>
      <c r="U47" s="27"/>
      <c r="V47" s="42"/>
      <c r="W47" s="29"/>
      <c r="X47" s="28"/>
      <c r="Y47" s="26"/>
      <c r="Z47" s="42"/>
      <c r="AA47" s="29"/>
      <c r="AB47" s="27"/>
      <c r="AC47" s="28"/>
      <c r="AD47" s="29" t="s">
        <v>318</v>
      </c>
      <c r="AE47" s="27" t="s">
        <v>318</v>
      </c>
      <c r="AF47" s="42" t="s">
        <v>318</v>
      </c>
      <c r="AG47" s="29"/>
      <c r="AH47" s="27"/>
      <c r="AI47" s="28"/>
      <c r="AJ47" s="26"/>
      <c r="AK47" s="27"/>
      <c r="AL47" s="42"/>
      <c r="AM47" s="29"/>
      <c r="AN47" s="28"/>
    </row>
    <row r="48" spans="1:40" ht="15.75">
      <c r="A48" s="32" t="s">
        <v>360</v>
      </c>
      <c r="B48" s="33" t="s">
        <v>326</v>
      </c>
      <c r="C48" s="34" t="s">
        <v>326</v>
      </c>
      <c r="D48" s="35"/>
      <c r="E48" s="36"/>
      <c r="F48" s="36"/>
      <c r="G48" s="37"/>
      <c r="H48" s="38"/>
      <c r="I48" s="36"/>
      <c r="J48" s="36"/>
      <c r="K48" s="37"/>
      <c r="L48" s="43"/>
      <c r="M48" s="36"/>
      <c r="N48" s="36"/>
      <c r="O48" s="44"/>
      <c r="P48" s="38"/>
      <c r="Q48" s="36"/>
      <c r="R48" s="36"/>
      <c r="S48" s="37"/>
      <c r="T48" s="43"/>
      <c r="U48" s="36"/>
      <c r="V48" s="44"/>
      <c r="W48" s="38" t="s">
        <v>319</v>
      </c>
      <c r="X48" s="37" t="s">
        <v>319</v>
      </c>
      <c r="Y48" s="43"/>
      <c r="Z48" s="44"/>
      <c r="AA48" s="38" t="s">
        <v>319</v>
      </c>
      <c r="AB48" s="36" t="s">
        <v>319</v>
      </c>
      <c r="AC48" s="37" t="s">
        <v>319</v>
      </c>
      <c r="AD48" s="38"/>
      <c r="AE48" s="36"/>
      <c r="AF48" s="44"/>
      <c r="AG48" s="38"/>
      <c r="AH48" s="36"/>
      <c r="AI48" s="37"/>
      <c r="AJ48" s="43"/>
      <c r="AK48" s="36"/>
      <c r="AL48" s="44"/>
      <c r="AM48" s="38"/>
      <c r="AN48" s="37"/>
    </row>
  </sheetData>
  <mergeCells count="15">
    <mergeCell ref="A1:AN1"/>
    <mergeCell ref="B2:C2"/>
    <mergeCell ref="D2:G2"/>
    <mergeCell ref="H2:K2"/>
    <mergeCell ref="L2:O2"/>
    <mergeCell ref="P2:S2"/>
    <mergeCell ref="T2:V2"/>
    <mergeCell ref="W2:X2"/>
    <mergeCell ref="Y2:Z2"/>
    <mergeCell ref="AA2:AC2"/>
    <mergeCell ref="AD2:AF2"/>
    <mergeCell ref="AG2:AI2"/>
    <mergeCell ref="AJ2:AL2"/>
    <mergeCell ref="AM2:AN2"/>
    <mergeCell ref="A2:A3"/>
  </mergeCells>
  <phoneticPr fontId="25" type="noConversion"/>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培养方案</vt:lpstr>
      <vt:lpstr>课程进程表</vt:lpstr>
      <vt:lpstr>配置图</vt:lpstr>
      <vt:lpstr>矩阵图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2006-09-16T00:00:00Z</dcterms:created>
  <dcterms:modified xsi:type="dcterms:W3CDTF">2024-12-20T09:09:21Z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7784CE774CFF42018F2C60CF904C783D_13</vt:lpwstr>
  </property>
  <property fmtid="{D5CDD505-2E9C-101B-9397-08002B2CF9AE}" pid="3" name="KSOProductBuildVer">
    <vt:lpwstr>2052-12.1.0.19302</vt:lpwstr>
  </property>
</Properties>
</file>